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505" activeTab="0"/>
  </bookViews>
  <sheets>
    <sheet name="Лист1" sheetId="1" r:id="rId1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<sst xmlns="http://schemas.openxmlformats.org/spreadsheetml/2006/main" count="58" uniqueCount="38">
  <si>
    <t>2013 год (прогноз)</t>
  </si>
  <si>
    <t>2014 год (прогноз)</t>
  </si>
  <si>
    <t>Всего</t>
  </si>
  <si>
    <t>в том числе</t>
  </si>
  <si>
    <t>город</t>
  </si>
  <si>
    <t>село</t>
  </si>
  <si>
    <t>в том числе:</t>
  </si>
  <si>
    <t>3. ЗАНЯТО В ЭКОНОМИКЕ</t>
  </si>
  <si>
    <t>в том числе по видам деятельности:</t>
  </si>
  <si>
    <t>2015 год (прогноз)</t>
  </si>
  <si>
    <t>2020 год (прогноз)</t>
  </si>
  <si>
    <t>из них: безработные (официально зарегистрированные)</t>
  </si>
  <si>
    <t>2.ТРУДОВЫЕ РЕСУРСЫ - всего</t>
  </si>
  <si>
    <r>
      <rPr>
        <b/>
        <sz val="10"/>
        <color indexed="8"/>
        <rFont val="Times New Roman"/>
        <family val="1"/>
      </rPr>
      <t xml:space="preserve">1. ЧИСЛЕННОСТЬ НАСЕЛЕНИЯ В ТРУДОСПОСОБНОМ ВОЗРАСТЕ </t>
    </r>
    <r>
      <rPr>
        <sz val="10"/>
        <color indexed="8"/>
        <rFont val="Times New Roman"/>
        <family val="1"/>
      </rPr>
      <t>(мужчины  в возрасте 16-59 лет, женщины 16-54 лет) в среднегодовом исчислении</t>
    </r>
  </si>
  <si>
    <t>2.1. Трудоспособное население в трудоспособном возрасте</t>
  </si>
  <si>
    <t>2.2. Работающие лица старших возрастов</t>
  </si>
  <si>
    <t>2.3. Работающие подростки до 16 лет</t>
  </si>
  <si>
    <t>3.1. На предприятиях и организациях государственной формы собственности</t>
  </si>
  <si>
    <t>3.2. На предприятиях смешанных форм собственности</t>
  </si>
  <si>
    <t>3.3. В частно-предпринимательском секторе</t>
  </si>
  <si>
    <t>4. РАСПРЕДЕЛЕНИЕ ЗАНЯТЫХ ПО ОТРАСЛЯМ ЭКОНОМИКИ</t>
  </si>
  <si>
    <t>4.6. Транспорт и связь</t>
  </si>
  <si>
    <t>2011 год (факт)</t>
  </si>
  <si>
    <t>2012 год (оценка)</t>
  </si>
  <si>
    <t>4.12. Прочие</t>
  </si>
  <si>
    <t>4.1. Сельское хозяйство, охота и лесное хозяйство</t>
  </si>
  <si>
    <t>4.2. Обрабатывающие производства</t>
  </si>
  <si>
    <t>4.3. Производство и распределение электроэнергии, газа и воды</t>
  </si>
  <si>
    <t>4.4. Строительство</t>
  </si>
  <si>
    <t>4.5. Оптовая и розничная торговля; ремонт автотранспортных средств, мотоциклов, бытовых изделий и предметов личного пользования</t>
  </si>
  <si>
    <t>4.7. Финансовая деятельность</t>
  </si>
  <si>
    <t>4.8. Операции с недвижимым имуществом, аренда и предоставление услуг</t>
  </si>
  <si>
    <t>4.9. Государственное управление и обеспечение военной безопасности; обязательное социальное обеспечение</t>
  </si>
  <si>
    <t>4.10. Образование</t>
  </si>
  <si>
    <t>4.11. Здравоохранение и предоставление социальных услуг</t>
  </si>
  <si>
    <t>Приложение 1</t>
  </si>
  <si>
    <t>Общая численность безработных - всего</t>
  </si>
  <si>
    <t>Баланс трудовых ресурсов на 2013 год и на период до 2015 года по Шахунскому району Нижегородской области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</si>
</sst>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3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24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164" fontId="1" fillId="0" borderId="17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164" fontId="2" fillId="24" borderId="19" xfId="0" applyNumberFormat="1" applyFont="1" applyFill="1" applyBorder="1" applyAlignment="1">
      <alignment horizontal="center" vertical="center"/>
    </xf>
    <xf numFmtId="164" fontId="2" fillId="24" borderId="20" xfId="0" applyNumberFormat="1" applyFont="1" applyFill="1" applyBorder="1" applyAlignment="1">
      <alignment horizontal="center" vertical="center"/>
    </xf>
    <xf numFmtId="164" fontId="2" fillId="24" borderId="21" xfId="0" applyNumberFormat="1" applyFont="1" applyFill="1" applyBorder="1" applyAlignment="1">
      <alignment horizontal="center" vertical="center"/>
    </xf>
    <xf numFmtId="164" fontId="2" fillId="24" borderId="22" xfId="0" applyNumberFormat="1" applyFont="1" applyFill="1" applyBorder="1" applyAlignment="1">
      <alignment horizontal="center" vertical="center"/>
    </xf>
    <xf numFmtId="164" fontId="2" fillId="24" borderId="23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34" xfId="0" applyFont="1" applyBorder="1" applyAlignment="1">
      <alignment horizontal="justify" vertical="center" wrapText="1"/>
    </xf>
    <xf numFmtId="0" fontId="0" fillId="0" borderId="35" xfId="0" applyBorder="1" applyAlignment="1">
      <alignment horizontal="justify" vertical="center" wrapText="1"/>
    </xf>
    <xf numFmtId="0" fontId="0" fillId="0" borderId="36" xfId="0" applyBorder="1" applyAlignment="1">
      <alignment horizontal="justify" vertical="center"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view="pageBreakPreview" zoomScale="85" zoomScaleSheetLayoutView="85" zoomScalePageLayoutView="0" workbookViewId="0" topLeftCell="A1">
      <selection activeCell="L25" sqref="L25"/>
    </sheetView>
  </sheetViews>
  <sheetFormatPr defaultColWidth="9.140625" defaultRowHeight="15"/>
  <cols>
    <col min="1" max="1" width="36.28125" style="1" customWidth="1"/>
    <col min="2" max="2" width="7.8515625" style="1" customWidth="1"/>
    <col min="3" max="3" width="6.7109375" style="1" customWidth="1"/>
    <col min="4" max="4" width="6.140625" style="1" customWidth="1"/>
    <col min="5" max="5" width="8.421875" style="1" customWidth="1"/>
    <col min="6" max="6" width="7.28125" style="1" customWidth="1"/>
    <col min="7" max="7" width="7.00390625" style="1" customWidth="1"/>
    <col min="8" max="8" width="8.421875" style="1" customWidth="1"/>
    <col min="9" max="9" width="8.140625" style="1" customWidth="1"/>
    <col min="10" max="10" width="7.00390625" style="1" customWidth="1"/>
    <col min="11" max="11" width="7.7109375" style="1" customWidth="1"/>
    <col min="12" max="12" width="7.8515625" style="1" customWidth="1"/>
    <col min="13" max="13" width="7.28125" style="1" customWidth="1"/>
    <col min="14" max="14" width="8.00390625" style="1" customWidth="1"/>
    <col min="15" max="15" width="7.28125" style="2" customWidth="1"/>
    <col min="16" max="16" width="7.7109375" style="1" customWidth="1"/>
    <col min="17" max="17" width="8.00390625" style="1" customWidth="1"/>
    <col min="18" max="18" width="6.8515625" style="1" customWidth="1"/>
    <col min="19" max="19" width="7.00390625" style="1" customWidth="1"/>
    <col min="20" max="20" width="9.140625" style="1" customWidth="1"/>
  </cols>
  <sheetData>
    <row r="1" spans="17:19" ht="13.5" customHeight="1">
      <c r="Q1" s="57" t="s">
        <v>35</v>
      </c>
      <c r="R1" s="58"/>
      <c r="S1" s="58"/>
    </row>
    <row r="2" spans="1:19" ht="20.25" customHeight="1">
      <c r="A2" s="59" t="s">
        <v>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ht="8.25" customHeight="1" thickBot="1"/>
    <row r="4" spans="1:19" ht="15.75" thickBot="1">
      <c r="A4" s="61"/>
      <c r="B4" s="70" t="s">
        <v>22</v>
      </c>
      <c r="C4" s="65"/>
      <c r="D4" s="66"/>
      <c r="E4" s="70" t="s">
        <v>23</v>
      </c>
      <c r="F4" s="65"/>
      <c r="G4" s="71"/>
      <c r="H4" s="64" t="s">
        <v>0</v>
      </c>
      <c r="I4" s="65"/>
      <c r="J4" s="66"/>
      <c r="K4" s="70" t="s">
        <v>1</v>
      </c>
      <c r="L4" s="65"/>
      <c r="M4" s="71"/>
      <c r="N4" s="64" t="s">
        <v>9</v>
      </c>
      <c r="O4" s="65"/>
      <c r="P4" s="66"/>
      <c r="Q4" s="70" t="s">
        <v>10</v>
      </c>
      <c r="R4" s="65"/>
      <c r="S4" s="71"/>
    </row>
    <row r="5" spans="1:19" ht="15">
      <c r="A5" s="62"/>
      <c r="B5" s="67" t="s">
        <v>2</v>
      </c>
      <c r="C5" s="53" t="s">
        <v>3</v>
      </c>
      <c r="D5" s="69"/>
      <c r="E5" s="55" t="s">
        <v>2</v>
      </c>
      <c r="F5" s="53" t="s">
        <v>3</v>
      </c>
      <c r="G5" s="54"/>
      <c r="H5" s="67" t="s">
        <v>2</v>
      </c>
      <c r="I5" s="53" t="s">
        <v>3</v>
      </c>
      <c r="J5" s="69"/>
      <c r="K5" s="55" t="s">
        <v>2</v>
      </c>
      <c r="L5" s="53" t="s">
        <v>3</v>
      </c>
      <c r="M5" s="54"/>
      <c r="N5" s="67" t="s">
        <v>2</v>
      </c>
      <c r="O5" s="53" t="s">
        <v>3</v>
      </c>
      <c r="P5" s="69"/>
      <c r="Q5" s="55" t="s">
        <v>2</v>
      </c>
      <c r="R5" s="53" t="s">
        <v>3</v>
      </c>
      <c r="S5" s="54"/>
    </row>
    <row r="6" spans="1:19" ht="15.75" thickBot="1">
      <c r="A6" s="63"/>
      <c r="B6" s="68"/>
      <c r="C6" s="9" t="s">
        <v>4</v>
      </c>
      <c r="D6" s="10" t="s">
        <v>5</v>
      </c>
      <c r="E6" s="56"/>
      <c r="F6" s="9" t="s">
        <v>4</v>
      </c>
      <c r="G6" s="11" t="s">
        <v>5</v>
      </c>
      <c r="H6" s="68"/>
      <c r="I6" s="9" t="s">
        <v>4</v>
      </c>
      <c r="J6" s="10" t="s">
        <v>5</v>
      </c>
      <c r="K6" s="56"/>
      <c r="L6" s="9" t="s">
        <v>4</v>
      </c>
      <c r="M6" s="11" t="s">
        <v>5</v>
      </c>
      <c r="N6" s="68"/>
      <c r="O6" s="9" t="s">
        <v>4</v>
      </c>
      <c r="P6" s="10" t="s">
        <v>5</v>
      </c>
      <c r="Q6" s="56"/>
      <c r="R6" s="9" t="s">
        <v>4</v>
      </c>
      <c r="S6" s="11" t="s">
        <v>5</v>
      </c>
    </row>
    <row r="7" spans="1:19" ht="51.75">
      <c r="A7" s="4" t="s">
        <v>13</v>
      </c>
      <c r="B7" s="13">
        <v>23.9</v>
      </c>
      <c r="C7" s="35">
        <v>19.4</v>
      </c>
      <c r="D7" s="36">
        <v>4.5</v>
      </c>
      <c r="E7" s="14">
        <v>23.7</v>
      </c>
      <c r="F7" s="35">
        <v>19.3</v>
      </c>
      <c r="G7" s="37">
        <v>4.4</v>
      </c>
      <c r="H7" s="13">
        <v>23.7</v>
      </c>
      <c r="I7" s="35">
        <v>19.3</v>
      </c>
      <c r="J7" s="36">
        <v>4.4</v>
      </c>
      <c r="K7" s="14">
        <v>23.7</v>
      </c>
      <c r="L7" s="35">
        <v>19.3</v>
      </c>
      <c r="M7" s="37">
        <v>4.4</v>
      </c>
      <c r="N7" s="13">
        <v>23.7</v>
      </c>
      <c r="O7" s="35">
        <v>19.3</v>
      </c>
      <c r="P7" s="36">
        <v>4.4</v>
      </c>
      <c r="Q7" s="14">
        <v>23.5</v>
      </c>
      <c r="R7" s="35">
        <v>19.15</v>
      </c>
      <c r="S7" s="37">
        <v>4.35</v>
      </c>
    </row>
    <row r="8" spans="1:19" ht="15">
      <c r="A8" s="5" t="s">
        <v>12</v>
      </c>
      <c r="B8" s="15">
        <v>23.7</v>
      </c>
      <c r="C8" s="16">
        <v>19.02</v>
      </c>
      <c r="D8" s="17">
        <v>4.68</v>
      </c>
      <c r="E8" s="18">
        <v>23.35</v>
      </c>
      <c r="F8" s="16">
        <v>18.87</v>
      </c>
      <c r="G8" s="19">
        <v>4.48</v>
      </c>
      <c r="H8" s="15">
        <v>23.25</v>
      </c>
      <c r="I8" s="16">
        <v>18.87</v>
      </c>
      <c r="J8" s="17">
        <v>4.38</v>
      </c>
      <c r="K8" s="18">
        <v>23.2</v>
      </c>
      <c r="L8" s="16">
        <v>18.87</v>
      </c>
      <c r="M8" s="19">
        <v>4.33</v>
      </c>
      <c r="N8" s="15">
        <v>23.15</v>
      </c>
      <c r="O8" s="38">
        <v>18.82</v>
      </c>
      <c r="P8" s="39">
        <v>4.33</v>
      </c>
      <c r="Q8" s="40">
        <v>23</v>
      </c>
      <c r="R8" s="38">
        <v>18.67</v>
      </c>
      <c r="S8" s="41">
        <v>4.33</v>
      </c>
    </row>
    <row r="9" spans="1:19" ht="15">
      <c r="A9" s="6" t="s">
        <v>6</v>
      </c>
      <c r="B9" s="42"/>
      <c r="C9" s="38"/>
      <c r="D9" s="39"/>
      <c r="E9" s="40"/>
      <c r="F9" s="38"/>
      <c r="G9" s="41"/>
      <c r="H9" s="42"/>
      <c r="I9" s="38"/>
      <c r="J9" s="39"/>
      <c r="K9" s="40"/>
      <c r="L9" s="38"/>
      <c r="M9" s="41"/>
      <c r="N9" s="42"/>
      <c r="O9" s="38"/>
      <c r="P9" s="39"/>
      <c r="Q9" s="40"/>
      <c r="R9" s="38"/>
      <c r="S9" s="41"/>
    </row>
    <row r="10" spans="1:19" ht="26.25">
      <c r="A10" s="6" t="s">
        <v>14</v>
      </c>
      <c r="B10" s="15">
        <v>22.7</v>
      </c>
      <c r="C10" s="16">
        <v>18.32</v>
      </c>
      <c r="D10" s="17">
        <v>4.38</v>
      </c>
      <c r="E10" s="18">
        <v>22.35</v>
      </c>
      <c r="F10" s="16">
        <v>18.17</v>
      </c>
      <c r="G10" s="19">
        <v>4.18</v>
      </c>
      <c r="H10" s="15">
        <v>22.25</v>
      </c>
      <c r="I10" s="16">
        <v>18.17</v>
      </c>
      <c r="J10" s="17">
        <v>4.08</v>
      </c>
      <c r="K10" s="18">
        <v>22.2</v>
      </c>
      <c r="L10" s="16">
        <v>18.17</v>
      </c>
      <c r="M10" s="19">
        <v>4.03</v>
      </c>
      <c r="N10" s="15">
        <v>22.15</v>
      </c>
      <c r="O10" s="38">
        <v>18.12</v>
      </c>
      <c r="P10" s="39">
        <v>4.03</v>
      </c>
      <c r="Q10" s="40">
        <v>22.15</v>
      </c>
      <c r="R10" s="38">
        <v>18.12</v>
      </c>
      <c r="S10" s="41">
        <v>4.03</v>
      </c>
    </row>
    <row r="11" spans="1:19" ht="15">
      <c r="A11" s="6" t="s">
        <v>15</v>
      </c>
      <c r="B11" s="15">
        <v>1</v>
      </c>
      <c r="C11" s="16">
        <v>0.7</v>
      </c>
      <c r="D11" s="17">
        <v>0.3</v>
      </c>
      <c r="E11" s="18">
        <v>1</v>
      </c>
      <c r="F11" s="16">
        <v>0.7</v>
      </c>
      <c r="G11" s="19">
        <v>0.3</v>
      </c>
      <c r="H11" s="15">
        <v>1</v>
      </c>
      <c r="I11" s="16">
        <v>0.7</v>
      </c>
      <c r="J11" s="17">
        <v>0.3</v>
      </c>
      <c r="K11" s="18">
        <v>1</v>
      </c>
      <c r="L11" s="16">
        <v>0.7</v>
      </c>
      <c r="M11" s="19">
        <v>0.3</v>
      </c>
      <c r="N11" s="15">
        <v>1</v>
      </c>
      <c r="O11" s="38">
        <v>0.7</v>
      </c>
      <c r="P11" s="39">
        <v>0.3</v>
      </c>
      <c r="Q11" s="40">
        <v>0.85</v>
      </c>
      <c r="R11" s="38">
        <v>0.6</v>
      </c>
      <c r="S11" s="41">
        <v>0.25</v>
      </c>
    </row>
    <row r="12" spans="1:19" ht="15">
      <c r="A12" s="6" t="s">
        <v>16</v>
      </c>
      <c r="B12" s="15">
        <v>0</v>
      </c>
      <c r="C12" s="16">
        <v>0</v>
      </c>
      <c r="D12" s="17">
        <v>0</v>
      </c>
      <c r="E12" s="18">
        <v>0</v>
      </c>
      <c r="F12" s="16">
        <v>0</v>
      </c>
      <c r="G12" s="19">
        <v>0</v>
      </c>
      <c r="H12" s="15">
        <v>0</v>
      </c>
      <c r="I12" s="16">
        <v>0</v>
      </c>
      <c r="J12" s="17">
        <v>0</v>
      </c>
      <c r="K12" s="18">
        <v>0</v>
      </c>
      <c r="L12" s="16">
        <v>0</v>
      </c>
      <c r="M12" s="19">
        <v>0</v>
      </c>
      <c r="N12" s="15">
        <v>0</v>
      </c>
      <c r="O12" s="38">
        <v>0</v>
      </c>
      <c r="P12" s="39">
        <v>0</v>
      </c>
      <c r="Q12" s="40">
        <v>0</v>
      </c>
      <c r="R12" s="38">
        <v>0</v>
      </c>
      <c r="S12" s="41">
        <v>0</v>
      </c>
    </row>
    <row r="13" spans="1:19" ht="15">
      <c r="A13" s="5" t="s">
        <v>7</v>
      </c>
      <c r="B13" s="15">
        <v>17.5</v>
      </c>
      <c r="C13" s="16">
        <v>15.7</v>
      </c>
      <c r="D13" s="17">
        <v>1.8</v>
      </c>
      <c r="E13" s="18">
        <v>17</v>
      </c>
      <c r="F13" s="16">
        <v>15.3</v>
      </c>
      <c r="G13" s="19">
        <v>1.7</v>
      </c>
      <c r="H13" s="15">
        <f aca="true" t="shared" si="0" ref="H13:S13">H19</f>
        <v>17.147000000000002</v>
      </c>
      <c r="I13" s="16">
        <f t="shared" si="0"/>
        <v>15.442000000000002</v>
      </c>
      <c r="J13" s="17">
        <f t="shared" si="0"/>
        <v>1.7049999999999996</v>
      </c>
      <c r="K13" s="18">
        <f t="shared" si="0"/>
        <v>17.194</v>
      </c>
      <c r="L13" s="16">
        <f t="shared" si="0"/>
        <v>15.485999999999999</v>
      </c>
      <c r="M13" s="19">
        <f t="shared" si="0"/>
        <v>1.7079999999999997</v>
      </c>
      <c r="N13" s="15">
        <f t="shared" si="0"/>
        <v>17.208000000000002</v>
      </c>
      <c r="O13" s="15">
        <f t="shared" si="0"/>
        <v>15.497000000000002</v>
      </c>
      <c r="P13" s="15">
        <f t="shared" si="0"/>
        <v>1.7109999999999999</v>
      </c>
      <c r="Q13" s="50">
        <f t="shared" si="0"/>
        <v>17.955</v>
      </c>
      <c r="R13" s="51">
        <f t="shared" si="0"/>
        <v>16.182</v>
      </c>
      <c r="S13" s="52">
        <f t="shared" si="0"/>
        <v>1.7729999999999997</v>
      </c>
    </row>
    <row r="14" spans="1:19" ht="26.25" hidden="1">
      <c r="A14" s="6" t="s">
        <v>17</v>
      </c>
      <c r="B14" s="15"/>
      <c r="C14" s="16"/>
      <c r="D14" s="17"/>
      <c r="E14" s="18"/>
      <c r="F14" s="16"/>
      <c r="G14" s="19"/>
      <c r="H14" s="15"/>
      <c r="I14" s="16"/>
      <c r="J14" s="17"/>
      <c r="K14" s="18"/>
      <c r="L14" s="16"/>
      <c r="M14" s="19"/>
      <c r="N14" s="15"/>
      <c r="O14" s="38"/>
      <c r="P14" s="39"/>
      <c r="Q14" s="40"/>
      <c r="R14" s="38"/>
      <c r="S14" s="41"/>
    </row>
    <row r="15" spans="1:19" ht="26.25" hidden="1">
      <c r="A15" s="6" t="s">
        <v>18</v>
      </c>
      <c r="B15" s="15"/>
      <c r="C15" s="16"/>
      <c r="D15" s="17"/>
      <c r="E15" s="18"/>
      <c r="F15" s="16"/>
      <c r="G15" s="19"/>
      <c r="H15" s="15"/>
      <c r="I15" s="16"/>
      <c r="J15" s="17"/>
      <c r="K15" s="18"/>
      <c r="L15" s="16"/>
      <c r="M15" s="19"/>
      <c r="N15" s="15"/>
      <c r="O15" s="38"/>
      <c r="P15" s="39"/>
      <c r="Q15" s="40"/>
      <c r="R15" s="38"/>
      <c r="S15" s="41"/>
    </row>
    <row r="16" spans="1:19" ht="14.25" customHeight="1" hidden="1">
      <c r="A16" s="6" t="s">
        <v>19</v>
      </c>
      <c r="B16" s="15"/>
      <c r="C16" s="16"/>
      <c r="D16" s="17"/>
      <c r="E16" s="18"/>
      <c r="F16" s="16"/>
      <c r="G16" s="19"/>
      <c r="H16" s="15"/>
      <c r="I16" s="16"/>
      <c r="J16" s="17"/>
      <c r="K16" s="18"/>
      <c r="L16" s="16"/>
      <c r="M16" s="19"/>
      <c r="N16" s="15"/>
      <c r="O16" s="38"/>
      <c r="P16" s="39"/>
      <c r="Q16" s="40"/>
      <c r="R16" s="38"/>
      <c r="S16" s="41"/>
    </row>
    <row r="17" spans="1:19" ht="14.25" customHeight="1">
      <c r="A17" s="6" t="s">
        <v>36</v>
      </c>
      <c r="B17" s="15">
        <v>3.15</v>
      </c>
      <c r="C17" s="16">
        <v>2.1</v>
      </c>
      <c r="D17" s="17">
        <v>1.05</v>
      </c>
      <c r="E17" s="18">
        <v>3</v>
      </c>
      <c r="F17" s="16">
        <v>2</v>
      </c>
      <c r="G17" s="19">
        <v>1</v>
      </c>
      <c r="H17" s="15">
        <v>3</v>
      </c>
      <c r="I17" s="16">
        <v>2</v>
      </c>
      <c r="J17" s="17">
        <v>1</v>
      </c>
      <c r="K17" s="18">
        <v>3</v>
      </c>
      <c r="L17" s="16">
        <v>2</v>
      </c>
      <c r="M17" s="19">
        <v>1</v>
      </c>
      <c r="N17" s="15">
        <v>3</v>
      </c>
      <c r="O17" s="38">
        <v>2</v>
      </c>
      <c r="P17" s="39">
        <v>1</v>
      </c>
      <c r="Q17" s="40">
        <v>2.1</v>
      </c>
      <c r="R17" s="38">
        <v>1.4</v>
      </c>
      <c r="S17" s="41">
        <v>0.7</v>
      </c>
    </row>
    <row r="18" spans="1:19" ht="26.25">
      <c r="A18" s="7" t="s">
        <v>11</v>
      </c>
      <c r="B18" s="20">
        <v>0.312</v>
      </c>
      <c r="C18" s="21">
        <v>0.206</v>
      </c>
      <c r="D18" s="22">
        <v>0.106</v>
      </c>
      <c r="E18" s="23">
        <v>0.27</v>
      </c>
      <c r="F18" s="21">
        <v>0.18</v>
      </c>
      <c r="G18" s="24">
        <v>0.09</v>
      </c>
      <c r="H18" s="20">
        <v>0.255</v>
      </c>
      <c r="I18" s="21">
        <v>0.17</v>
      </c>
      <c r="J18" s="22">
        <v>0.085</v>
      </c>
      <c r="K18" s="23">
        <v>0.24</v>
      </c>
      <c r="L18" s="21">
        <v>0.155</v>
      </c>
      <c r="M18" s="24">
        <v>0.085</v>
      </c>
      <c r="N18" s="15">
        <v>0.22</v>
      </c>
      <c r="O18" s="38">
        <v>0.14</v>
      </c>
      <c r="P18" s="39">
        <v>0.08</v>
      </c>
      <c r="Q18" s="40">
        <v>0.115</v>
      </c>
      <c r="R18" s="38">
        <v>0.073</v>
      </c>
      <c r="S18" s="41">
        <v>0.042</v>
      </c>
    </row>
    <row r="19" spans="1:19" ht="26.25">
      <c r="A19" s="5" t="s">
        <v>20</v>
      </c>
      <c r="B19" s="15">
        <v>17.5</v>
      </c>
      <c r="C19" s="16">
        <v>15.7</v>
      </c>
      <c r="D19" s="17">
        <v>1.8</v>
      </c>
      <c r="E19" s="18">
        <v>17</v>
      </c>
      <c r="F19" s="16">
        <v>15.3</v>
      </c>
      <c r="G19" s="19">
        <v>1.7</v>
      </c>
      <c r="H19" s="15">
        <f aca="true" t="shared" si="1" ref="H19:S19">H21+H22+H23+H24+H25+H26+H27+H28+H29+H30+H31+H32</f>
        <v>17.147000000000002</v>
      </c>
      <c r="I19" s="15">
        <f t="shared" si="1"/>
        <v>15.442000000000002</v>
      </c>
      <c r="J19" s="15">
        <f t="shared" si="1"/>
        <v>1.7049999999999996</v>
      </c>
      <c r="K19" s="18">
        <f t="shared" si="1"/>
        <v>17.194</v>
      </c>
      <c r="L19" s="16">
        <f t="shared" si="1"/>
        <v>15.485999999999999</v>
      </c>
      <c r="M19" s="19">
        <f t="shared" si="1"/>
        <v>1.7079999999999997</v>
      </c>
      <c r="N19" s="15">
        <f t="shared" si="1"/>
        <v>17.208000000000002</v>
      </c>
      <c r="O19" s="15">
        <f t="shared" si="1"/>
        <v>15.497000000000002</v>
      </c>
      <c r="P19" s="15">
        <f t="shared" si="1"/>
        <v>1.7109999999999999</v>
      </c>
      <c r="Q19" s="50">
        <f t="shared" si="1"/>
        <v>17.955</v>
      </c>
      <c r="R19" s="51">
        <f t="shared" si="1"/>
        <v>16.182</v>
      </c>
      <c r="S19" s="52">
        <f t="shared" si="1"/>
        <v>1.7729999999999997</v>
      </c>
    </row>
    <row r="20" spans="1:19" ht="15">
      <c r="A20" s="6" t="s">
        <v>8</v>
      </c>
      <c r="B20" s="15"/>
      <c r="C20" s="16"/>
      <c r="D20" s="17"/>
      <c r="E20" s="18"/>
      <c r="F20" s="16"/>
      <c r="G20" s="19"/>
      <c r="H20" s="15"/>
      <c r="I20" s="16"/>
      <c r="J20" s="17"/>
      <c r="K20" s="18"/>
      <c r="L20" s="16"/>
      <c r="M20" s="19"/>
      <c r="N20" s="15"/>
      <c r="O20" s="38"/>
      <c r="P20" s="39"/>
      <c r="Q20" s="40"/>
      <c r="R20" s="38"/>
      <c r="S20" s="41"/>
    </row>
    <row r="21" spans="1:19" ht="26.25">
      <c r="A21" s="6" t="s">
        <v>25</v>
      </c>
      <c r="B21" s="15">
        <v>0.7</v>
      </c>
      <c r="C21" s="16"/>
      <c r="D21" s="17">
        <v>0.7</v>
      </c>
      <c r="E21" s="18">
        <v>0.7</v>
      </c>
      <c r="F21" s="16"/>
      <c r="G21" s="19">
        <v>0.7</v>
      </c>
      <c r="H21" s="15">
        <v>0.701</v>
      </c>
      <c r="I21" s="16"/>
      <c r="J21" s="17">
        <v>0.701</v>
      </c>
      <c r="K21" s="18">
        <f>L21+M21</f>
        <v>0.702</v>
      </c>
      <c r="L21" s="16"/>
      <c r="M21" s="19">
        <v>0.702</v>
      </c>
      <c r="N21" s="15">
        <f>O21+P21</f>
        <v>0.703</v>
      </c>
      <c r="O21" s="38"/>
      <c r="P21" s="39">
        <v>0.703</v>
      </c>
      <c r="Q21" s="40">
        <f>R21+S21</f>
        <v>0.703</v>
      </c>
      <c r="R21" s="38"/>
      <c r="S21" s="41">
        <v>0.703</v>
      </c>
    </row>
    <row r="22" spans="1:19" ht="15">
      <c r="A22" s="6" t="s">
        <v>26</v>
      </c>
      <c r="B22" s="15">
        <v>2.9</v>
      </c>
      <c r="C22" s="16">
        <v>2.8</v>
      </c>
      <c r="D22" s="17">
        <v>0.1</v>
      </c>
      <c r="E22" s="18">
        <v>2.8</v>
      </c>
      <c r="F22" s="16">
        <v>2.7</v>
      </c>
      <c r="G22" s="19">
        <v>0.1</v>
      </c>
      <c r="H22" s="15">
        <v>2.924</v>
      </c>
      <c r="I22" s="16">
        <v>2.82</v>
      </c>
      <c r="J22" s="17">
        <v>0.104</v>
      </c>
      <c r="K22" s="18">
        <f aca="true" t="shared" si="2" ref="K22:K32">L22+M22</f>
        <v>2.9659999999999997</v>
      </c>
      <c r="L22" s="16">
        <v>2.86</v>
      </c>
      <c r="M22" s="19">
        <v>0.106</v>
      </c>
      <c r="N22" s="15">
        <f aca="true" t="shared" si="3" ref="N22:N32">O22+P22</f>
        <v>2.979</v>
      </c>
      <c r="O22" s="38">
        <v>2.871</v>
      </c>
      <c r="P22" s="39">
        <v>0.108</v>
      </c>
      <c r="Q22" s="40">
        <f aca="true" t="shared" si="4" ref="Q22:Q32">R22+S22</f>
        <v>3.4499999999999997</v>
      </c>
      <c r="R22" s="38">
        <v>3.3</v>
      </c>
      <c r="S22" s="41">
        <v>0.15</v>
      </c>
    </row>
    <row r="23" spans="1:19" ht="26.25">
      <c r="A23" s="6" t="s">
        <v>27</v>
      </c>
      <c r="B23" s="15">
        <v>0.6</v>
      </c>
      <c r="C23" s="16">
        <v>0.6</v>
      </c>
      <c r="D23" s="17"/>
      <c r="E23" s="18">
        <v>0.5</v>
      </c>
      <c r="F23" s="16">
        <v>0.5</v>
      </c>
      <c r="G23" s="19"/>
      <c r="H23" s="15">
        <v>0.5</v>
      </c>
      <c r="I23" s="16">
        <v>0.5</v>
      </c>
      <c r="J23" s="17"/>
      <c r="K23" s="18">
        <f t="shared" si="2"/>
        <v>0.5</v>
      </c>
      <c r="L23" s="16">
        <v>0.5</v>
      </c>
      <c r="M23" s="19"/>
      <c r="N23" s="15">
        <f t="shared" si="3"/>
        <v>0.5</v>
      </c>
      <c r="O23" s="38">
        <v>0.5</v>
      </c>
      <c r="P23" s="39"/>
      <c r="Q23" s="40">
        <f t="shared" si="4"/>
        <v>0.5</v>
      </c>
      <c r="R23" s="38">
        <v>0.5</v>
      </c>
      <c r="S23" s="41"/>
    </row>
    <row r="24" spans="1:19" ht="15">
      <c r="A24" s="6" t="s">
        <v>28</v>
      </c>
      <c r="B24" s="15">
        <v>0.28</v>
      </c>
      <c r="C24" s="16">
        <v>0.28</v>
      </c>
      <c r="D24" s="17"/>
      <c r="E24" s="18">
        <v>0.28</v>
      </c>
      <c r="F24" s="16">
        <v>0.28</v>
      </c>
      <c r="G24" s="19"/>
      <c r="H24" s="15">
        <v>0.28</v>
      </c>
      <c r="I24" s="16">
        <v>0.28</v>
      </c>
      <c r="J24" s="17"/>
      <c r="K24" s="18">
        <f t="shared" si="2"/>
        <v>0.28</v>
      </c>
      <c r="L24" s="16">
        <v>0.28</v>
      </c>
      <c r="M24" s="19"/>
      <c r="N24" s="15">
        <f t="shared" si="3"/>
        <v>0.28</v>
      </c>
      <c r="O24" s="38">
        <v>0.28</v>
      </c>
      <c r="P24" s="39"/>
      <c r="Q24" s="40">
        <f t="shared" si="4"/>
        <v>0.38</v>
      </c>
      <c r="R24" s="38">
        <v>0.38</v>
      </c>
      <c r="S24" s="41"/>
    </row>
    <row r="25" spans="1:19" ht="51.75">
      <c r="A25" s="6" t="s">
        <v>29</v>
      </c>
      <c r="B25" s="15">
        <v>5</v>
      </c>
      <c r="C25" s="16">
        <v>4.44</v>
      </c>
      <c r="D25" s="17">
        <v>0.56</v>
      </c>
      <c r="E25" s="18">
        <v>4.94</v>
      </c>
      <c r="F25" s="16">
        <v>4.44</v>
      </c>
      <c r="G25" s="19">
        <v>0.5</v>
      </c>
      <c r="H25" s="15">
        <v>4.945</v>
      </c>
      <c r="I25" s="16">
        <v>4.445</v>
      </c>
      <c r="J25" s="17">
        <v>0.5</v>
      </c>
      <c r="K25" s="18">
        <f t="shared" si="2"/>
        <v>4.946</v>
      </c>
      <c r="L25" s="16">
        <v>4.446</v>
      </c>
      <c r="M25" s="19">
        <v>0.5</v>
      </c>
      <c r="N25" s="15">
        <f t="shared" si="3"/>
        <v>4.946</v>
      </c>
      <c r="O25" s="38">
        <v>4.446</v>
      </c>
      <c r="P25" s="39">
        <v>0.5</v>
      </c>
      <c r="Q25" s="40">
        <f t="shared" si="4"/>
        <v>5.039999999999999</v>
      </c>
      <c r="R25" s="38">
        <v>4.52</v>
      </c>
      <c r="S25" s="41">
        <v>0.52</v>
      </c>
    </row>
    <row r="26" spans="1:19" ht="15">
      <c r="A26" s="6" t="s">
        <v>21</v>
      </c>
      <c r="B26" s="15">
        <v>1.36</v>
      </c>
      <c r="C26" s="16">
        <v>1.36</v>
      </c>
      <c r="D26" s="17"/>
      <c r="E26" s="18">
        <v>1.36</v>
      </c>
      <c r="F26" s="16">
        <v>1.36</v>
      </c>
      <c r="G26" s="19"/>
      <c r="H26" s="15">
        <v>1.36</v>
      </c>
      <c r="I26" s="16">
        <v>1.36</v>
      </c>
      <c r="J26" s="17"/>
      <c r="K26" s="18">
        <f t="shared" si="2"/>
        <v>1.36</v>
      </c>
      <c r="L26" s="16">
        <v>1.36</v>
      </c>
      <c r="M26" s="19"/>
      <c r="N26" s="15">
        <f t="shared" si="3"/>
        <v>1.36</v>
      </c>
      <c r="O26" s="38">
        <v>1.36</v>
      </c>
      <c r="P26" s="39"/>
      <c r="Q26" s="40">
        <f t="shared" si="4"/>
        <v>1.36</v>
      </c>
      <c r="R26" s="38">
        <v>1.36</v>
      </c>
      <c r="S26" s="41"/>
    </row>
    <row r="27" spans="1:19" ht="14.25" customHeight="1">
      <c r="A27" s="6" t="s">
        <v>30</v>
      </c>
      <c r="B27" s="15">
        <v>0.25</v>
      </c>
      <c r="C27" s="16">
        <v>0.25</v>
      </c>
      <c r="D27" s="17"/>
      <c r="E27" s="18">
        <v>0.25</v>
      </c>
      <c r="F27" s="16">
        <v>0.25</v>
      </c>
      <c r="G27" s="19"/>
      <c r="H27" s="15">
        <v>0.25</v>
      </c>
      <c r="I27" s="16">
        <v>0.25</v>
      </c>
      <c r="J27" s="17"/>
      <c r="K27" s="18">
        <f t="shared" si="2"/>
        <v>0.25</v>
      </c>
      <c r="L27" s="16">
        <v>0.25</v>
      </c>
      <c r="M27" s="19"/>
      <c r="N27" s="15">
        <f t="shared" si="3"/>
        <v>0.25</v>
      </c>
      <c r="O27" s="38">
        <v>0.25</v>
      </c>
      <c r="P27" s="39"/>
      <c r="Q27" s="40">
        <f t="shared" si="4"/>
        <v>0.25</v>
      </c>
      <c r="R27" s="38">
        <v>0.25</v>
      </c>
      <c r="S27" s="41"/>
    </row>
    <row r="28" spans="1:19" ht="26.25" customHeight="1">
      <c r="A28" s="6" t="s">
        <v>31</v>
      </c>
      <c r="B28" s="15">
        <v>0.32</v>
      </c>
      <c r="C28" s="16">
        <v>0.32</v>
      </c>
      <c r="D28" s="17"/>
      <c r="E28" s="18">
        <v>0.32</v>
      </c>
      <c r="F28" s="16">
        <v>0.32</v>
      </c>
      <c r="G28" s="19"/>
      <c r="H28" s="15">
        <v>0.32</v>
      </c>
      <c r="I28" s="16">
        <v>0.32</v>
      </c>
      <c r="J28" s="17"/>
      <c r="K28" s="18">
        <f t="shared" si="2"/>
        <v>0.32</v>
      </c>
      <c r="L28" s="16">
        <v>0.32</v>
      </c>
      <c r="M28" s="19"/>
      <c r="N28" s="15">
        <f t="shared" si="3"/>
        <v>0.32</v>
      </c>
      <c r="O28" s="38">
        <v>0.32</v>
      </c>
      <c r="P28" s="39"/>
      <c r="Q28" s="40">
        <f t="shared" si="4"/>
        <v>0.32</v>
      </c>
      <c r="R28" s="38">
        <v>0.32</v>
      </c>
      <c r="S28" s="41"/>
    </row>
    <row r="29" spans="1:19" ht="39">
      <c r="A29" s="12" t="s">
        <v>32</v>
      </c>
      <c r="B29" s="25">
        <v>0.58</v>
      </c>
      <c r="C29" s="26">
        <v>0.46</v>
      </c>
      <c r="D29" s="27">
        <v>0.12</v>
      </c>
      <c r="E29" s="28">
        <v>0.58</v>
      </c>
      <c r="F29" s="26">
        <v>0.46</v>
      </c>
      <c r="G29" s="29">
        <v>0.12</v>
      </c>
      <c r="H29" s="25">
        <v>0.58</v>
      </c>
      <c r="I29" s="26">
        <v>0.46</v>
      </c>
      <c r="J29" s="27">
        <v>0.12</v>
      </c>
      <c r="K29" s="18">
        <f t="shared" si="2"/>
        <v>0.5800000000000001</v>
      </c>
      <c r="L29" s="26">
        <v>0.46</v>
      </c>
      <c r="M29" s="29">
        <v>0.12</v>
      </c>
      <c r="N29" s="15">
        <f t="shared" si="3"/>
        <v>0.5800000000000001</v>
      </c>
      <c r="O29" s="43">
        <v>0.46</v>
      </c>
      <c r="P29" s="44">
        <v>0.12</v>
      </c>
      <c r="Q29" s="40">
        <f t="shared" si="4"/>
        <v>0.5800000000000001</v>
      </c>
      <c r="R29" s="43">
        <v>0.46</v>
      </c>
      <c r="S29" s="45">
        <v>0.12</v>
      </c>
    </row>
    <row r="30" spans="1:19" ht="15">
      <c r="A30" s="12" t="s">
        <v>33</v>
      </c>
      <c r="B30" s="25">
        <v>1.93</v>
      </c>
      <c r="C30" s="26">
        <v>1.73</v>
      </c>
      <c r="D30" s="27">
        <v>0.2</v>
      </c>
      <c r="E30" s="28">
        <v>1.89</v>
      </c>
      <c r="F30" s="26">
        <v>1.73</v>
      </c>
      <c r="G30" s="29">
        <v>0.16</v>
      </c>
      <c r="H30" s="25">
        <v>1.89</v>
      </c>
      <c r="I30" s="26">
        <v>1.73</v>
      </c>
      <c r="J30" s="27">
        <v>0.16</v>
      </c>
      <c r="K30" s="18">
        <f t="shared" si="2"/>
        <v>1.89</v>
      </c>
      <c r="L30" s="26">
        <v>1.73</v>
      </c>
      <c r="M30" s="29">
        <v>0.16</v>
      </c>
      <c r="N30" s="15">
        <f t="shared" si="3"/>
        <v>1.89</v>
      </c>
      <c r="O30" s="43">
        <v>1.73</v>
      </c>
      <c r="P30" s="44">
        <v>0.16</v>
      </c>
      <c r="Q30" s="40">
        <f t="shared" si="4"/>
        <v>1.89</v>
      </c>
      <c r="R30" s="43">
        <v>1.73</v>
      </c>
      <c r="S30" s="45">
        <v>0.16</v>
      </c>
    </row>
    <row r="31" spans="1:19" ht="26.25">
      <c r="A31" s="12" t="s">
        <v>34</v>
      </c>
      <c r="B31" s="25">
        <v>1.5</v>
      </c>
      <c r="C31" s="26">
        <v>1.38</v>
      </c>
      <c r="D31" s="27">
        <v>0.12</v>
      </c>
      <c r="E31" s="28">
        <v>1.5</v>
      </c>
      <c r="F31" s="26">
        <v>1.38</v>
      </c>
      <c r="G31" s="29">
        <v>0.12</v>
      </c>
      <c r="H31" s="25">
        <v>1.5</v>
      </c>
      <c r="I31" s="26">
        <v>1.38</v>
      </c>
      <c r="J31" s="27">
        <v>0.12</v>
      </c>
      <c r="K31" s="18">
        <f t="shared" si="2"/>
        <v>1.5</v>
      </c>
      <c r="L31" s="26">
        <v>1.38</v>
      </c>
      <c r="M31" s="29">
        <v>0.12</v>
      </c>
      <c r="N31" s="15">
        <f t="shared" si="3"/>
        <v>1.5</v>
      </c>
      <c r="O31" s="43">
        <v>1.38</v>
      </c>
      <c r="P31" s="44">
        <v>0.12</v>
      </c>
      <c r="Q31" s="40">
        <f t="shared" si="4"/>
        <v>1.5</v>
      </c>
      <c r="R31" s="43">
        <v>1.38</v>
      </c>
      <c r="S31" s="45">
        <v>0.12</v>
      </c>
    </row>
    <row r="32" spans="1:19" ht="15.75" thickBot="1">
      <c r="A32" s="8" t="s">
        <v>24</v>
      </c>
      <c r="B32" s="30">
        <v>2.08</v>
      </c>
      <c r="C32" s="31">
        <v>2.08</v>
      </c>
      <c r="D32" s="32"/>
      <c r="E32" s="33">
        <v>1.88</v>
      </c>
      <c r="F32" s="31">
        <v>1.88</v>
      </c>
      <c r="G32" s="34"/>
      <c r="H32" s="30">
        <v>1.897</v>
      </c>
      <c r="I32" s="31">
        <v>1.897</v>
      </c>
      <c r="J32" s="32"/>
      <c r="K32" s="33">
        <f t="shared" si="2"/>
        <v>1.9</v>
      </c>
      <c r="L32" s="31">
        <v>1.9</v>
      </c>
      <c r="M32" s="34"/>
      <c r="N32" s="30">
        <f t="shared" si="3"/>
        <v>1.9</v>
      </c>
      <c r="O32" s="46">
        <v>1.9</v>
      </c>
      <c r="P32" s="47"/>
      <c r="Q32" s="48">
        <f t="shared" si="4"/>
        <v>1.982</v>
      </c>
      <c r="R32" s="46">
        <v>1.982</v>
      </c>
      <c r="S32" s="49"/>
    </row>
    <row r="33" ht="24" customHeight="1">
      <c r="A33" s="3"/>
    </row>
    <row r="34" ht="15">
      <c r="A34" s="2"/>
    </row>
  </sheetData>
  <sheetProtection/>
  <mergeCells count="21">
    <mergeCell ref="B4:D4"/>
    <mergeCell ref="E4:G4"/>
    <mergeCell ref="H4:J4"/>
    <mergeCell ref="K4:M4"/>
    <mergeCell ref="B5:B6"/>
    <mergeCell ref="L5:M5"/>
    <mergeCell ref="F5:G5"/>
    <mergeCell ref="C5:D5"/>
    <mergeCell ref="E5:E6"/>
    <mergeCell ref="H5:H6"/>
    <mergeCell ref="I5:J5"/>
    <mergeCell ref="R5:S5"/>
    <mergeCell ref="K5:K6"/>
    <mergeCell ref="Q1:S1"/>
    <mergeCell ref="A2:S2"/>
    <mergeCell ref="A4:A6"/>
    <mergeCell ref="N4:P4"/>
    <mergeCell ref="N5:N6"/>
    <mergeCell ref="O5:P5"/>
    <mergeCell ref="Q4:S4"/>
    <mergeCell ref="Q5:Q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arseeva</dc:creator>
  <cp:keywords/>
  <dc:description/>
  <cp:lastModifiedBy>Admin</cp:lastModifiedBy>
  <cp:lastPrinted>2012-12-03T06:47:51Z</cp:lastPrinted>
  <dcterms:created xsi:type="dcterms:W3CDTF">2012-01-10T11:18:21Z</dcterms:created>
  <dcterms:modified xsi:type="dcterms:W3CDTF">2012-12-03T06:49:07Z</dcterms:modified>
  <cp:category/>
  <cp:version/>
  <cp:contentType/>
  <cp:contentStatus/>
</cp:coreProperties>
</file>