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385" activeTab="0"/>
  </bookViews>
  <sheets>
    <sheet name="Лист1" sheetId="1" r:id="rId1"/>
    <sheet name="Лист2" sheetId="2" r:id="rId2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<sst xmlns="http://schemas.openxmlformats.org/spreadsheetml/2006/main" count="58" uniqueCount="38">
  <si>
    <t>Всего</t>
  </si>
  <si>
    <t>в том числе</t>
  </si>
  <si>
    <t>город</t>
  </si>
  <si>
    <t>село</t>
  </si>
  <si>
    <t>в том числе:</t>
  </si>
  <si>
    <t>3. ЗАНЯТО В ЭКОНОМИКЕ</t>
  </si>
  <si>
    <t>в том числе по видам деятельности:</t>
  </si>
  <si>
    <t>2015 год (прогноз)</t>
  </si>
  <si>
    <t>2020 год (прогноз)</t>
  </si>
  <si>
    <t>из них: безработные (официально зарегистрированные)</t>
  </si>
  <si>
    <t>2.ТРУДОВЫЕ РЕСУРСЫ - всего</t>
  </si>
  <si>
    <t>2.1. Трудоспособное население в трудоспособном возрасте</t>
  </si>
  <si>
    <t>2.2. Работающие лица старших возрастов</t>
  </si>
  <si>
    <t>2.3. Работающие подростки до 16 лет</t>
  </si>
  <si>
    <t>3.1. На предприятиях и организациях государственной формы собственности</t>
  </si>
  <si>
    <t>3.2. На предприятиях смешанных форм собственности</t>
  </si>
  <si>
    <t>3.3. В частно-предпринимательском секторе</t>
  </si>
  <si>
    <t>4. РАСПРЕДЕЛЕНИЕ ЗАНЯТЫХ ПО ОТРАСЛЯМ ЭКОНОМИКИ</t>
  </si>
  <si>
    <t>4.6. Транспорт и связь</t>
  </si>
  <si>
    <t>4.12. Прочие</t>
  </si>
  <si>
    <t>4.1. Сельское хозяйство, охота и лесное хозяйство</t>
  </si>
  <si>
    <t>4.2. Обрабатывающие производства</t>
  </si>
  <si>
    <t>4.3. Производство и распределение электроэнергии, газа и воды</t>
  </si>
  <si>
    <t>4.4. Строительство</t>
  </si>
  <si>
    <t>4.5. Оптовая и розничная торговля; ремонт автотранспортных средств, мотоциклов, бытовых изделий и предметов личного пользования</t>
  </si>
  <si>
    <t>4.7. Финансовая деятельность</t>
  </si>
  <si>
    <t>4.8. Операции с недвижимым имуществом, аренда и предоставление услуг</t>
  </si>
  <si>
    <t>4.9. Государственное управление и обеспечение военной безопасности; обязательное социальное обеспечение</t>
  </si>
  <si>
    <t>4.10. Образование</t>
  </si>
  <si>
    <t>4.11. Здравоохранение и предоставление социальных услуг</t>
  </si>
  <si>
    <t>Приложение 1</t>
  </si>
  <si>
    <t>Общая численность безработных - всего</t>
  </si>
  <si>
    <t>2012 год (факт)</t>
  </si>
  <si>
    <t>2013 год (факт)</t>
  </si>
  <si>
    <t>2014 год (оценка)</t>
  </si>
  <si>
    <t>2016 год (прогноз)</t>
  </si>
  <si>
    <r>
      <rPr>
        <b/>
        <sz val="10"/>
        <rFont val="Times New Roman"/>
        <family val="1"/>
      </rPr>
      <t xml:space="preserve">1. ЧИСЛЕННОСТЬ НАСЕЛЕНИЯ В ТРУДОСПОСОБНОМ ВОЗРАСТЕ </t>
    </r>
    <r>
      <rPr>
        <sz val="10"/>
        <rFont val="Times New Roman"/>
        <family val="1"/>
      </rPr>
      <t>(мужчины  в возрасте 16-59 лет, женщины 16-54 лет) в среднегодовом исчислении</t>
    </r>
  </si>
  <si>
    <t>Баланс трудовых ресурсов на 2014 год и на период до 2016 года по Шахунскому району Нижегородской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</si>
</sst>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wrapText="1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4" fillId="11" borderId="15" xfId="0" applyNumberFormat="1" applyFont="1" applyFill="1" applyBorder="1" applyAlignment="1">
      <alignment horizontal="center" vertical="center"/>
    </xf>
    <xf numFmtId="164" fontId="4" fillId="11" borderId="16" xfId="0" applyNumberFormat="1" applyFont="1" applyFill="1" applyBorder="1" applyAlignment="1">
      <alignment horizontal="center" vertical="center"/>
    </xf>
    <xf numFmtId="164" fontId="4" fillId="11" borderId="18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3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6.28125" style="1" customWidth="1"/>
    <col min="2" max="2" width="8.421875" style="29" customWidth="1"/>
    <col min="3" max="3" width="7.28125" style="29" customWidth="1"/>
    <col min="4" max="4" width="7.00390625" style="29" customWidth="1"/>
    <col min="5" max="5" width="8.421875" style="29" customWidth="1"/>
    <col min="6" max="6" width="8.140625" style="29" customWidth="1"/>
    <col min="7" max="7" width="7.00390625" style="29" customWidth="1"/>
    <col min="8" max="8" width="7.7109375" style="29" customWidth="1"/>
    <col min="9" max="9" width="7.8515625" style="29" customWidth="1"/>
    <col min="10" max="10" width="7.28125" style="29" customWidth="1"/>
    <col min="11" max="11" width="8.00390625" style="29" customWidth="1"/>
    <col min="12" max="12" width="7.28125" style="30" customWidth="1"/>
    <col min="13" max="13" width="7.7109375" style="29" customWidth="1"/>
    <col min="14" max="16" width="7.7109375" style="1" customWidth="1"/>
    <col min="17" max="17" width="8.00390625" style="1" customWidth="1"/>
    <col min="18" max="18" width="6.8515625" style="1" customWidth="1"/>
    <col min="19" max="19" width="7.00390625" style="1" customWidth="1"/>
    <col min="20" max="20" width="9.140625" style="1" customWidth="1"/>
  </cols>
  <sheetData>
    <row r="1" spans="17:19" ht="13.5" customHeight="1">
      <c r="Q1" s="90" t="s">
        <v>30</v>
      </c>
      <c r="R1" s="91"/>
      <c r="S1" s="91"/>
    </row>
    <row r="2" spans="1:19" ht="20.25" customHeight="1">
      <c r="A2" s="92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ht="8.25" customHeight="1" thickBot="1"/>
    <row r="4" spans="1:19" ht="15.75" thickBot="1">
      <c r="A4" s="94"/>
      <c r="B4" s="73" t="s">
        <v>32</v>
      </c>
      <c r="C4" s="74"/>
      <c r="D4" s="75"/>
      <c r="E4" s="76" t="s">
        <v>33</v>
      </c>
      <c r="F4" s="74"/>
      <c r="G4" s="77"/>
      <c r="H4" s="73" t="s">
        <v>34</v>
      </c>
      <c r="I4" s="74"/>
      <c r="J4" s="75"/>
      <c r="K4" s="97" t="s">
        <v>7</v>
      </c>
      <c r="L4" s="74"/>
      <c r="M4" s="77"/>
      <c r="N4" s="82" t="s">
        <v>35</v>
      </c>
      <c r="O4" s="71"/>
      <c r="P4" s="72"/>
      <c r="Q4" s="70" t="s">
        <v>8</v>
      </c>
      <c r="R4" s="71"/>
      <c r="S4" s="72"/>
    </row>
    <row r="5" spans="1:19" ht="15">
      <c r="A5" s="95"/>
      <c r="B5" s="80" t="s">
        <v>0</v>
      </c>
      <c r="C5" s="68" t="s">
        <v>1</v>
      </c>
      <c r="D5" s="85"/>
      <c r="E5" s="78" t="s">
        <v>0</v>
      </c>
      <c r="F5" s="68" t="s">
        <v>1</v>
      </c>
      <c r="G5" s="69"/>
      <c r="H5" s="80" t="s">
        <v>0</v>
      </c>
      <c r="I5" s="68" t="s">
        <v>1</v>
      </c>
      <c r="J5" s="85"/>
      <c r="K5" s="78" t="s">
        <v>0</v>
      </c>
      <c r="L5" s="68" t="s">
        <v>1</v>
      </c>
      <c r="M5" s="69"/>
      <c r="N5" s="83" t="s">
        <v>0</v>
      </c>
      <c r="O5" s="88" t="s">
        <v>1</v>
      </c>
      <c r="P5" s="89"/>
      <c r="Q5" s="86" t="s">
        <v>0</v>
      </c>
      <c r="R5" s="88" t="s">
        <v>1</v>
      </c>
      <c r="S5" s="89"/>
    </row>
    <row r="6" spans="1:19" ht="15.75" thickBot="1">
      <c r="A6" s="96"/>
      <c r="B6" s="81"/>
      <c r="C6" s="31" t="s">
        <v>2</v>
      </c>
      <c r="D6" s="32" t="s">
        <v>3</v>
      </c>
      <c r="E6" s="79"/>
      <c r="F6" s="31" t="s">
        <v>2</v>
      </c>
      <c r="G6" s="33" t="s">
        <v>3</v>
      </c>
      <c r="H6" s="81"/>
      <c r="I6" s="31" t="s">
        <v>2</v>
      </c>
      <c r="J6" s="32" t="s">
        <v>3</v>
      </c>
      <c r="K6" s="79"/>
      <c r="L6" s="31" t="s">
        <v>2</v>
      </c>
      <c r="M6" s="33" t="s">
        <v>3</v>
      </c>
      <c r="N6" s="84"/>
      <c r="O6" s="8" t="s">
        <v>2</v>
      </c>
      <c r="P6" s="9" t="s">
        <v>3</v>
      </c>
      <c r="Q6" s="87"/>
      <c r="R6" s="8" t="s">
        <v>2</v>
      </c>
      <c r="S6" s="9" t="s">
        <v>3</v>
      </c>
    </row>
    <row r="7" spans="1:20" s="28" customFormat="1" ht="51.75">
      <c r="A7" s="55" t="s">
        <v>36</v>
      </c>
      <c r="B7" s="34">
        <v>22.336</v>
      </c>
      <c r="C7" s="35">
        <v>17.738</v>
      </c>
      <c r="D7" s="36">
        <v>4.598</v>
      </c>
      <c r="E7" s="37">
        <v>22.031</v>
      </c>
      <c r="F7" s="35">
        <v>17.492</v>
      </c>
      <c r="G7" s="38">
        <v>4.539</v>
      </c>
      <c r="H7" s="34">
        <v>21.8</v>
      </c>
      <c r="I7" s="35">
        <v>17.329</v>
      </c>
      <c r="J7" s="36">
        <v>4.471</v>
      </c>
      <c r="K7" s="37">
        <v>21.553</v>
      </c>
      <c r="L7" s="35">
        <v>17.146</v>
      </c>
      <c r="M7" s="38">
        <v>4.407</v>
      </c>
      <c r="N7" s="56">
        <v>21.321</v>
      </c>
      <c r="O7" s="57">
        <v>16.948</v>
      </c>
      <c r="P7" s="58">
        <v>4.373</v>
      </c>
      <c r="Q7" s="37">
        <v>21.224</v>
      </c>
      <c r="R7" s="35">
        <v>16.874</v>
      </c>
      <c r="S7" s="36">
        <v>4.35</v>
      </c>
      <c r="T7" s="59"/>
    </row>
    <row r="8" spans="1:19" ht="15">
      <c r="A8" s="4" t="s">
        <v>10</v>
      </c>
      <c r="B8" s="13">
        <v>19.386</v>
      </c>
      <c r="C8" s="12">
        <v>16.558</v>
      </c>
      <c r="D8" s="14">
        <v>2.828</v>
      </c>
      <c r="E8" s="37">
        <v>19.234</v>
      </c>
      <c r="F8" s="12">
        <v>16.425</v>
      </c>
      <c r="G8" s="39">
        <v>2.809</v>
      </c>
      <c r="H8" s="13">
        <v>19.276</v>
      </c>
      <c r="I8" s="12">
        <v>16.489</v>
      </c>
      <c r="J8" s="14">
        <v>2.787</v>
      </c>
      <c r="K8" s="11">
        <v>19.28</v>
      </c>
      <c r="L8" s="23">
        <v>16.521</v>
      </c>
      <c r="M8" s="40">
        <v>2.759</v>
      </c>
      <c r="N8" s="13">
        <v>19.295</v>
      </c>
      <c r="O8" s="17">
        <v>16.599</v>
      </c>
      <c r="P8" s="19">
        <v>2.696</v>
      </c>
      <c r="Q8" s="26">
        <v>19.756</v>
      </c>
      <c r="R8" s="23">
        <v>17.002</v>
      </c>
      <c r="S8" s="24">
        <v>2.754</v>
      </c>
    </row>
    <row r="9" spans="1:19" ht="15">
      <c r="A9" s="5" t="s">
        <v>4</v>
      </c>
      <c r="B9" s="41"/>
      <c r="C9" s="23"/>
      <c r="D9" s="24"/>
      <c r="E9" s="11"/>
      <c r="F9" s="23"/>
      <c r="G9" s="40"/>
      <c r="H9" s="41"/>
      <c r="I9" s="23"/>
      <c r="J9" s="24"/>
      <c r="K9" s="26"/>
      <c r="L9" s="23"/>
      <c r="M9" s="40"/>
      <c r="N9" s="18"/>
      <c r="O9" s="17"/>
      <c r="P9" s="19"/>
      <c r="Q9" s="26"/>
      <c r="R9" s="23"/>
      <c r="S9" s="24"/>
    </row>
    <row r="10" spans="1:19" ht="26.25">
      <c r="A10" s="5" t="s">
        <v>11</v>
      </c>
      <c r="B10" s="13">
        <v>18.386</v>
      </c>
      <c r="C10" s="12">
        <v>15.858</v>
      </c>
      <c r="D10" s="14">
        <v>2.528</v>
      </c>
      <c r="E10" s="26">
        <v>18.334</v>
      </c>
      <c r="F10" s="12">
        <v>15.792</v>
      </c>
      <c r="G10" s="39">
        <v>2.542</v>
      </c>
      <c r="H10" s="13">
        <v>18.476</v>
      </c>
      <c r="I10" s="12">
        <v>15.887</v>
      </c>
      <c r="J10" s="14">
        <v>2.589</v>
      </c>
      <c r="K10" s="11">
        <v>18.48</v>
      </c>
      <c r="L10" s="23">
        <v>15.931</v>
      </c>
      <c r="M10" s="40">
        <v>2.549</v>
      </c>
      <c r="N10" s="13">
        <v>18.495</v>
      </c>
      <c r="O10" s="17">
        <v>15.999</v>
      </c>
      <c r="P10" s="19">
        <v>2.496</v>
      </c>
      <c r="Q10" s="26">
        <v>18.806</v>
      </c>
      <c r="R10" s="23">
        <v>16.268</v>
      </c>
      <c r="S10" s="24">
        <v>2.538</v>
      </c>
    </row>
    <row r="11" spans="1:19" ht="15">
      <c r="A11" s="5" t="s">
        <v>12</v>
      </c>
      <c r="B11" s="13">
        <v>1</v>
      </c>
      <c r="C11" s="12">
        <v>0.7</v>
      </c>
      <c r="D11" s="14">
        <v>0.3</v>
      </c>
      <c r="E11" s="11">
        <v>0.9</v>
      </c>
      <c r="F11" s="12">
        <v>0.65</v>
      </c>
      <c r="G11" s="39">
        <v>0.25</v>
      </c>
      <c r="H11" s="13">
        <v>0.8</v>
      </c>
      <c r="I11" s="12">
        <v>0.6</v>
      </c>
      <c r="J11" s="14">
        <v>0.2</v>
      </c>
      <c r="K11" s="11">
        <v>0.8</v>
      </c>
      <c r="L11" s="23">
        <v>0.6</v>
      </c>
      <c r="M11" s="40">
        <v>0.2</v>
      </c>
      <c r="N11" s="13">
        <v>0.8</v>
      </c>
      <c r="O11" s="17">
        <v>0.6</v>
      </c>
      <c r="P11" s="19">
        <v>0.2</v>
      </c>
      <c r="Q11" s="26">
        <v>0.85</v>
      </c>
      <c r="R11" s="23">
        <v>0.6</v>
      </c>
      <c r="S11" s="24">
        <v>0.25</v>
      </c>
    </row>
    <row r="12" spans="1:19" ht="15">
      <c r="A12" s="5" t="s">
        <v>13</v>
      </c>
      <c r="B12" s="13">
        <v>0</v>
      </c>
      <c r="C12" s="12">
        <v>0</v>
      </c>
      <c r="D12" s="14">
        <v>0</v>
      </c>
      <c r="E12" s="11">
        <v>0</v>
      </c>
      <c r="F12" s="12">
        <v>0</v>
      </c>
      <c r="G12" s="39">
        <v>0</v>
      </c>
      <c r="H12" s="13">
        <v>0</v>
      </c>
      <c r="I12" s="12">
        <v>0</v>
      </c>
      <c r="J12" s="14">
        <v>0</v>
      </c>
      <c r="K12" s="11">
        <v>0</v>
      </c>
      <c r="L12" s="23">
        <v>0</v>
      </c>
      <c r="M12" s="40">
        <v>0</v>
      </c>
      <c r="N12" s="13">
        <v>0</v>
      </c>
      <c r="O12" s="17">
        <v>0</v>
      </c>
      <c r="P12" s="19">
        <v>0</v>
      </c>
      <c r="Q12" s="26">
        <v>0</v>
      </c>
      <c r="R12" s="23">
        <v>0</v>
      </c>
      <c r="S12" s="24">
        <v>0</v>
      </c>
    </row>
    <row r="13" spans="1:19" ht="14.25" customHeight="1">
      <c r="A13" s="4" t="s">
        <v>5</v>
      </c>
      <c r="B13" s="13">
        <v>17.17</v>
      </c>
      <c r="C13" s="12">
        <v>15.272</v>
      </c>
      <c r="D13" s="14">
        <v>1.91</v>
      </c>
      <c r="E13" s="11">
        <v>17.185</v>
      </c>
      <c r="F13" s="12">
        <v>15.233</v>
      </c>
      <c r="G13" s="39">
        <v>1.889</v>
      </c>
      <c r="H13" s="13">
        <v>17.194</v>
      </c>
      <c r="I13" s="12">
        <v>15.311</v>
      </c>
      <c r="J13" s="14">
        <v>1.883</v>
      </c>
      <c r="K13" s="11">
        <f>K19</f>
        <v>17.208000000000002</v>
      </c>
      <c r="L13" s="11">
        <f>L19</f>
        <v>15.351</v>
      </c>
      <c r="M13" s="25">
        <f>M19</f>
        <v>1.857</v>
      </c>
      <c r="N13" s="13">
        <v>17.223</v>
      </c>
      <c r="O13" s="17">
        <v>15.364</v>
      </c>
      <c r="P13" s="27">
        <v>1.859</v>
      </c>
      <c r="Q13" s="26">
        <f>Q19</f>
        <v>17.955</v>
      </c>
      <c r="R13" s="23">
        <f>R19</f>
        <v>16.017</v>
      </c>
      <c r="S13" s="24">
        <f>S19</f>
        <v>1.938</v>
      </c>
    </row>
    <row r="14" spans="1:19" ht="1.5" customHeight="1" hidden="1">
      <c r="A14" s="5" t="s">
        <v>14</v>
      </c>
      <c r="B14" s="13"/>
      <c r="C14" s="12"/>
      <c r="D14" s="14"/>
      <c r="E14" s="11">
        <f>E20</f>
        <v>0</v>
      </c>
      <c r="F14" s="12"/>
      <c r="G14" s="39"/>
      <c r="H14" s="13"/>
      <c r="I14" s="12"/>
      <c r="J14" s="14"/>
      <c r="K14" s="11"/>
      <c r="L14" s="23"/>
      <c r="M14" s="40"/>
      <c r="N14" s="13"/>
      <c r="O14" s="11"/>
      <c r="P14" s="19"/>
      <c r="Q14" s="60"/>
      <c r="R14" s="61"/>
      <c r="S14" s="62"/>
    </row>
    <row r="15" spans="1:19" ht="18" customHeight="1" hidden="1">
      <c r="A15" s="5" t="s">
        <v>15</v>
      </c>
      <c r="B15" s="13"/>
      <c r="C15" s="12"/>
      <c r="D15" s="14"/>
      <c r="E15" s="11"/>
      <c r="F15" s="12"/>
      <c r="G15" s="39"/>
      <c r="H15" s="13"/>
      <c r="I15" s="12"/>
      <c r="J15" s="14"/>
      <c r="K15" s="11"/>
      <c r="L15" s="23"/>
      <c r="M15" s="40"/>
      <c r="N15" s="13"/>
      <c r="O15" s="17"/>
      <c r="P15" s="19"/>
      <c r="Q15" s="60"/>
      <c r="R15" s="61"/>
      <c r="S15" s="62"/>
    </row>
    <row r="16" spans="1:19" ht="17.25" customHeight="1">
      <c r="A16" s="5" t="s">
        <v>16</v>
      </c>
      <c r="B16" s="13"/>
      <c r="C16" s="12"/>
      <c r="D16" s="14"/>
      <c r="E16" s="11"/>
      <c r="F16" s="12"/>
      <c r="G16" s="39"/>
      <c r="H16" s="13"/>
      <c r="I16" s="12"/>
      <c r="J16" s="14"/>
      <c r="K16" s="11"/>
      <c r="L16" s="23"/>
      <c r="M16" s="40"/>
      <c r="N16" s="13"/>
      <c r="O16" s="17"/>
      <c r="P16" s="19"/>
      <c r="Q16" s="26"/>
      <c r="R16" s="23"/>
      <c r="S16" s="24"/>
    </row>
    <row r="17" spans="1:19" ht="14.25" customHeight="1">
      <c r="A17" s="5" t="s">
        <v>31</v>
      </c>
      <c r="B17" s="13">
        <v>0.85</v>
      </c>
      <c r="C17" s="12">
        <v>0.46</v>
      </c>
      <c r="D17" s="14">
        <v>0.39</v>
      </c>
      <c r="E17" s="11">
        <v>0.84</v>
      </c>
      <c r="F17" s="12">
        <v>0.446</v>
      </c>
      <c r="G17" s="39">
        <v>0.394</v>
      </c>
      <c r="H17" s="13">
        <v>0.835</v>
      </c>
      <c r="I17" s="12">
        <v>0.45</v>
      </c>
      <c r="J17" s="14">
        <v>0.385</v>
      </c>
      <c r="K17" s="11">
        <v>0.83</v>
      </c>
      <c r="L17" s="23">
        <v>0.445</v>
      </c>
      <c r="M17" s="40">
        <v>0.385</v>
      </c>
      <c r="N17" s="13">
        <v>0.82</v>
      </c>
      <c r="O17" s="17">
        <v>0.44</v>
      </c>
      <c r="P17" s="19">
        <v>0.38</v>
      </c>
      <c r="Q17" s="26">
        <v>0.8</v>
      </c>
      <c r="R17" s="23">
        <v>0.43</v>
      </c>
      <c r="S17" s="24">
        <v>0.37</v>
      </c>
    </row>
    <row r="18" spans="1:19" ht="26.25">
      <c r="A18" s="6" t="s">
        <v>9</v>
      </c>
      <c r="B18" s="13">
        <v>0.24</v>
      </c>
      <c r="C18" s="12">
        <v>0.199</v>
      </c>
      <c r="D18" s="14">
        <v>0.041</v>
      </c>
      <c r="E18" s="11">
        <v>0.16</v>
      </c>
      <c r="F18" s="12">
        <v>0.141</v>
      </c>
      <c r="G18" s="39">
        <v>0.019</v>
      </c>
      <c r="H18" s="13">
        <v>0.16</v>
      </c>
      <c r="I18" s="12">
        <v>0.133</v>
      </c>
      <c r="J18" s="14">
        <v>0.027</v>
      </c>
      <c r="K18" s="11">
        <v>0.15</v>
      </c>
      <c r="L18" s="23">
        <v>0.126</v>
      </c>
      <c r="M18" s="40">
        <v>0.024</v>
      </c>
      <c r="N18" s="13">
        <v>0.15</v>
      </c>
      <c r="O18" s="17">
        <v>0.126</v>
      </c>
      <c r="P18" s="19">
        <v>0.024</v>
      </c>
      <c r="Q18" s="26">
        <v>0.15</v>
      </c>
      <c r="R18" s="23">
        <v>0.126</v>
      </c>
      <c r="S18" s="24">
        <v>0.024</v>
      </c>
    </row>
    <row r="19" spans="1:19" ht="26.25">
      <c r="A19" s="4" t="s">
        <v>17</v>
      </c>
      <c r="B19" s="13">
        <v>17.17</v>
      </c>
      <c r="C19" s="12">
        <v>15.262</v>
      </c>
      <c r="D19" s="14">
        <v>1.908</v>
      </c>
      <c r="E19" s="11">
        <v>17.185</v>
      </c>
      <c r="F19" s="12">
        <v>15.289</v>
      </c>
      <c r="G19" s="39">
        <v>1.896</v>
      </c>
      <c r="H19" s="13">
        <v>17.194</v>
      </c>
      <c r="I19" s="12">
        <v>15.311</v>
      </c>
      <c r="J19" s="14">
        <v>1.883</v>
      </c>
      <c r="K19" s="11">
        <f>K21+K22+K23+K24+K25+K26+K27+K28+K29+K30+K31+K32</f>
        <v>17.208000000000002</v>
      </c>
      <c r="L19" s="11">
        <v>15.351</v>
      </c>
      <c r="M19" s="25">
        <v>1.857</v>
      </c>
      <c r="N19" s="13">
        <v>17.223</v>
      </c>
      <c r="O19" s="17">
        <v>15.364</v>
      </c>
      <c r="P19" s="27">
        <v>1.859</v>
      </c>
      <c r="Q19" s="26">
        <v>17.955</v>
      </c>
      <c r="R19" s="23">
        <v>16.017</v>
      </c>
      <c r="S19" s="24">
        <v>1.938</v>
      </c>
    </row>
    <row r="20" spans="1:19" ht="15">
      <c r="A20" s="5" t="s">
        <v>6</v>
      </c>
      <c r="B20" s="13"/>
      <c r="C20" s="12"/>
      <c r="D20" s="14"/>
      <c r="E20" s="11"/>
      <c r="F20" s="12"/>
      <c r="G20" s="39"/>
      <c r="H20" s="13"/>
      <c r="I20" s="12"/>
      <c r="J20" s="14"/>
      <c r="K20" s="11"/>
      <c r="L20" s="23"/>
      <c r="M20" s="40"/>
      <c r="N20" s="13"/>
      <c r="O20" s="11"/>
      <c r="P20" s="19"/>
      <c r="Q20" s="26"/>
      <c r="R20" s="23"/>
      <c r="S20" s="24"/>
    </row>
    <row r="21" spans="1:19" ht="26.25">
      <c r="A21" s="5" t="s">
        <v>20</v>
      </c>
      <c r="B21" s="13">
        <v>1.541</v>
      </c>
      <c r="C21" s="12">
        <v>0.614</v>
      </c>
      <c r="D21" s="14">
        <v>0.927</v>
      </c>
      <c r="E21" s="11">
        <v>1.6</v>
      </c>
      <c r="F21" s="12">
        <v>0.638</v>
      </c>
      <c r="G21" s="39">
        <v>0.962</v>
      </c>
      <c r="H21" s="13">
        <v>1.627</v>
      </c>
      <c r="I21" s="12">
        <v>0.647</v>
      </c>
      <c r="J21" s="14">
        <v>0.98</v>
      </c>
      <c r="K21" s="11">
        <f>L21+M21</f>
        <v>1.638</v>
      </c>
      <c r="L21" s="23">
        <v>0.655</v>
      </c>
      <c r="M21" s="40">
        <v>0.983</v>
      </c>
      <c r="N21" s="13">
        <v>1.66</v>
      </c>
      <c r="O21" s="17">
        <v>0.664</v>
      </c>
      <c r="P21" s="19">
        <v>0.996</v>
      </c>
      <c r="Q21" s="26">
        <v>1.73</v>
      </c>
      <c r="R21" s="23">
        <v>0.692</v>
      </c>
      <c r="S21" s="24">
        <v>1.038</v>
      </c>
    </row>
    <row r="22" spans="1:19" ht="15">
      <c r="A22" s="5" t="s">
        <v>21</v>
      </c>
      <c r="B22" s="13">
        <v>5.304</v>
      </c>
      <c r="C22" s="12">
        <v>5.03</v>
      </c>
      <c r="D22" s="14">
        <v>0.274</v>
      </c>
      <c r="E22" s="11">
        <v>5.412</v>
      </c>
      <c r="F22" s="12">
        <v>1.167</v>
      </c>
      <c r="G22" s="39">
        <v>0.245</v>
      </c>
      <c r="H22" s="13">
        <v>5.444</v>
      </c>
      <c r="I22" s="12">
        <v>5.227</v>
      </c>
      <c r="J22" s="14">
        <v>0.217</v>
      </c>
      <c r="K22" s="11">
        <f aca="true" t="shared" si="0" ref="K22:K32">L22+M22</f>
        <v>5.473</v>
      </c>
      <c r="L22" s="23">
        <v>5.263</v>
      </c>
      <c r="M22" s="40">
        <v>0.21</v>
      </c>
      <c r="N22" s="13">
        <v>5.543</v>
      </c>
      <c r="O22" s="17">
        <v>5.331</v>
      </c>
      <c r="P22" s="19">
        <v>0.212</v>
      </c>
      <c r="Q22" s="26">
        <v>5.78</v>
      </c>
      <c r="R22" s="23">
        <v>5.558</v>
      </c>
      <c r="S22" s="24">
        <v>0.222</v>
      </c>
    </row>
    <row r="23" spans="1:19" ht="26.25">
      <c r="A23" s="5" t="s">
        <v>22</v>
      </c>
      <c r="B23" s="13">
        <v>0.567</v>
      </c>
      <c r="C23" s="12">
        <v>0.567</v>
      </c>
      <c r="D23" s="14">
        <v>0</v>
      </c>
      <c r="E23" s="11">
        <v>0.523</v>
      </c>
      <c r="F23" s="12">
        <v>0.523</v>
      </c>
      <c r="G23" s="39">
        <v>0</v>
      </c>
      <c r="H23" s="13">
        <f aca="true" t="shared" si="1" ref="H23:H32">I23+J23</f>
        <v>0.485</v>
      </c>
      <c r="I23" s="12">
        <v>0.485</v>
      </c>
      <c r="J23" s="14">
        <v>0</v>
      </c>
      <c r="K23" s="11">
        <f t="shared" si="0"/>
        <v>0.491</v>
      </c>
      <c r="L23" s="23">
        <v>0.491</v>
      </c>
      <c r="M23" s="40">
        <v>0</v>
      </c>
      <c r="N23" s="13">
        <v>0.498</v>
      </c>
      <c r="O23" s="17">
        <v>0.498</v>
      </c>
      <c r="P23" s="19">
        <v>0</v>
      </c>
      <c r="Q23" s="26">
        <v>0.519</v>
      </c>
      <c r="R23" s="23">
        <v>0.519</v>
      </c>
      <c r="S23" s="24">
        <v>0</v>
      </c>
    </row>
    <row r="24" spans="1:19" ht="15">
      <c r="A24" s="5" t="s">
        <v>23</v>
      </c>
      <c r="B24" s="13">
        <v>0.334</v>
      </c>
      <c r="C24" s="12">
        <v>0.265</v>
      </c>
      <c r="D24" s="14">
        <v>0.069</v>
      </c>
      <c r="E24" s="11">
        <v>0.336</v>
      </c>
      <c r="F24" s="12">
        <v>0.274</v>
      </c>
      <c r="G24" s="39">
        <v>0.062</v>
      </c>
      <c r="H24" s="13">
        <f t="shared" si="1"/>
        <v>0.34199999999999997</v>
      </c>
      <c r="I24" s="12">
        <v>0.282</v>
      </c>
      <c r="J24" s="14">
        <v>0.06</v>
      </c>
      <c r="K24" s="11">
        <f t="shared" si="0"/>
        <v>0.33299999999999996</v>
      </c>
      <c r="L24" s="23">
        <v>0.284</v>
      </c>
      <c r="M24" s="40">
        <v>0.049</v>
      </c>
      <c r="N24" s="13">
        <v>0.337</v>
      </c>
      <c r="O24" s="17">
        <v>0.287</v>
      </c>
      <c r="P24" s="19">
        <v>0.05</v>
      </c>
      <c r="Q24" s="26">
        <v>0.352</v>
      </c>
      <c r="R24" s="23">
        <v>0.3</v>
      </c>
      <c r="S24" s="24">
        <v>0.052</v>
      </c>
    </row>
    <row r="25" spans="1:19" ht="51.75">
      <c r="A25" s="5" t="s">
        <v>24</v>
      </c>
      <c r="B25" s="13">
        <v>2.861</v>
      </c>
      <c r="C25" s="12">
        <v>2.661</v>
      </c>
      <c r="D25" s="14">
        <v>0.2</v>
      </c>
      <c r="E25" s="11">
        <v>2.767</v>
      </c>
      <c r="F25" s="12">
        <v>2.579</v>
      </c>
      <c r="G25" s="39">
        <v>0.188</v>
      </c>
      <c r="H25" s="13">
        <f t="shared" si="1"/>
        <v>2.62</v>
      </c>
      <c r="I25" s="12">
        <v>2.443</v>
      </c>
      <c r="J25" s="14">
        <v>0.177</v>
      </c>
      <c r="K25" s="11">
        <f t="shared" si="0"/>
        <v>2.5660000000000003</v>
      </c>
      <c r="L25" s="23">
        <v>2.402</v>
      </c>
      <c r="M25" s="40">
        <v>0.164</v>
      </c>
      <c r="N25" s="13">
        <v>2.466</v>
      </c>
      <c r="O25" s="17">
        <v>2.322</v>
      </c>
      <c r="P25" s="19">
        <v>0.144</v>
      </c>
      <c r="Q25" s="26">
        <v>2.571</v>
      </c>
      <c r="R25" s="23">
        <v>2.421</v>
      </c>
      <c r="S25" s="24">
        <v>0.15</v>
      </c>
    </row>
    <row r="26" spans="1:19" ht="15">
      <c r="A26" s="5" t="s">
        <v>18</v>
      </c>
      <c r="B26" s="13">
        <v>1.253</v>
      </c>
      <c r="C26" s="12">
        <v>1.253</v>
      </c>
      <c r="D26" s="14">
        <v>0</v>
      </c>
      <c r="E26" s="11">
        <v>1.171</v>
      </c>
      <c r="F26" s="12">
        <v>1.171</v>
      </c>
      <c r="G26" s="39">
        <v>0</v>
      </c>
      <c r="H26" s="13">
        <f t="shared" si="1"/>
        <v>1.153</v>
      </c>
      <c r="I26" s="12">
        <v>1.153</v>
      </c>
      <c r="J26" s="14">
        <v>0</v>
      </c>
      <c r="K26" s="11">
        <f t="shared" si="0"/>
        <v>1.147</v>
      </c>
      <c r="L26" s="23">
        <v>1.147</v>
      </c>
      <c r="M26" s="40">
        <v>0</v>
      </c>
      <c r="N26" s="13">
        <v>1.106</v>
      </c>
      <c r="O26" s="17">
        <v>1.106</v>
      </c>
      <c r="P26" s="19">
        <v>0</v>
      </c>
      <c r="Q26" s="26">
        <v>1.153</v>
      </c>
      <c r="R26" s="23">
        <v>1.153</v>
      </c>
      <c r="S26" s="24">
        <v>0</v>
      </c>
    </row>
    <row r="27" spans="1:19" ht="14.25" customHeight="1">
      <c r="A27" s="5" t="s">
        <v>25</v>
      </c>
      <c r="B27" s="13">
        <v>0.206</v>
      </c>
      <c r="C27" s="12">
        <v>0.206</v>
      </c>
      <c r="D27" s="14">
        <v>0</v>
      </c>
      <c r="E27" s="11">
        <v>0.168</v>
      </c>
      <c r="F27" s="12">
        <v>0.168</v>
      </c>
      <c r="G27" s="39">
        <v>0</v>
      </c>
      <c r="H27" s="13">
        <f t="shared" si="1"/>
        <v>0.172</v>
      </c>
      <c r="I27" s="12">
        <v>0.172</v>
      </c>
      <c r="J27" s="14">
        <v>0</v>
      </c>
      <c r="K27" s="11">
        <f t="shared" si="0"/>
        <v>0.175</v>
      </c>
      <c r="L27" s="23">
        <v>0.175</v>
      </c>
      <c r="M27" s="40">
        <v>0</v>
      </c>
      <c r="N27" s="13">
        <v>0.177</v>
      </c>
      <c r="O27" s="17">
        <v>0.177</v>
      </c>
      <c r="P27" s="19">
        <v>0</v>
      </c>
      <c r="Q27" s="26">
        <v>0.184</v>
      </c>
      <c r="R27" s="23">
        <v>0.184</v>
      </c>
      <c r="S27" s="24">
        <v>0</v>
      </c>
    </row>
    <row r="28" spans="1:19" ht="26.25" customHeight="1">
      <c r="A28" s="5" t="s">
        <v>26</v>
      </c>
      <c r="B28" s="13">
        <v>0.404</v>
      </c>
      <c r="C28" s="12">
        <v>0.404</v>
      </c>
      <c r="D28" s="14">
        <v>0</v>
      </c>
      <c r="E28" s="11">
        <v>0.423</v>
      </c>
      <c r="F28" s="12">
        <v>0.423</v>
      </c>
      <c r="G28" s="39">
        <v>0</v>
      </c>
      <c r="H28" s="13">
        <f t="shared" si="1"/>
        <v>0.435</v>
      </c>
      <c r="I28" s="12">
        <v>0.435</v>
      </c>
      <c r="J28" s="14">
        <v>0</v>
      </c>
      <c r="K28" s="11">
        <f t="shared" si="0"/>
        <v>0.437</v>
      </c>
      <c r="L28" s="23">
        <v>0.437</v>
      </c>
      <c r="M28" s="40">
        <v>0</v>
      </c>
      <c r="N28" s="13">
        <v>0.442</v>
      </c>
      <c r="O28" s="17">
        <v>0.442</v>
      </c>
      <c r="P28" s="19">
        <v>0</v>
      </c>
      <c r="Q28" s="26">
        <v>0.461</v>
      </c>
      <c r="R28" s="23">
        <v>0.461</v>
      </c>
      <c r="S28" s="24">
        <v>0</v>
      </c>
    </row>
    <row r="29" spans="1:19" ht="39">
      <c r="A29" s="10" t="s">
        <v>27</v>
      </c>
      <c r="B29" s="42">
        <v>0.767</v>
      </c>
      <c r="C29" s="43">
        <v>0.661</v>
      </c>
      <c r="D29" s="44">
        <v>0.106</v>
      </c>
      <c r="E29" s="11">
        <v>0.728</v>
      </c>
      <c r="F29" s="43">
        <v>0.637</v>
      </c>
      <c r="G29" s="45">
        <v>0.091</v>
      </c>
      <c r="H29" s="13">
        <f t="shared" si="1"/>
        <v>0.75</v>
      </c>
      <c r="I29" s="43">
        <v>0.658</v>
      </c>
      <c r="J29" s="44">
        <v>0.092</v>
      </c>
      <c r="K29" s="11">
        <f t="shared" si="0"/>
        <v>0.743</v>
      </c>
      <c r="L29" s="46">
        <v>0.655</v>
      </c>
      <c r="M29" s="47">
        <v>0.088</v>
      </c>
      <c r="N29" s="13">
        <v>0.753</v>
      </c>
      <c r="O29" s="17">
        <v>0.663</v>
      </c>
      <c r="P29" s="21">
        <v>0.09</v>
      </c>
      <c r="Q29" s="26">
        <v>0.785</v>
      </c>
      <c r="R29" s="46">
        <v>0.692</v>
      </c>
      <c r="S29" s="63">
        <v>0.093</v>
      </c>
    </row>
    <row r="30" spans="1:19" ht="15">
      <c r="A30" s="10" t="s">
        <v>28</v>
      </c>
      <c r="B30" s="42">
        <v>1.489</v>
      </c>
      <c r="C30" s="43">
        <v>1.157</v>
      </c>
      <c r="D30" s="44">
        <v>0.332</v>
      </c>
      <c r="E30" s="48">
        <v>1.55</v>
      </c>
      <c r="F30" s="43">
        <v>1.202</v>
      </c>
      <c r="G30" s="45">
        <v>0.348</v>
      </c>
      <c r="H30" s="13">
        <f t="shared" si="1"/>
        <v>1.605</v>
      </c>
      <c r="I30" s="43">
        <v>1.248</v>
      </c>
      <c r="J30" s="44">
        <v>0.357</v>
      </c>
      <c r="K30" s="11">
        <f t="shared" si="0"/>
        <v>1.627</v>
      </c>
      <c r="L30" s="46">
        <v>1.264</v>
      </c>
      <c r="M30" s="47">
        <v>0.363</v>
      </c>
      <c r="N30" s="13">
        <v>1.648</v>
      </c>
      <c r="O30" s="20">
        <v>1.281</v>
      </c>
      <c r="P30" s="21">
        <v>0.367</v>
      </c>
      <c r="Q30" s="26">
        <v>1.718</v>
      </c>
      <c r="R30" s="46">
        <v>1.335</v>
      </c>
      <c r="S30" s="63">
        <v>0.383</v>
      </c>
    </row>
    <row r="31" spans="1:19" ht="26.25">
      <c r="A31" s="10" t="s">
        <v>29</v>
      </c>
      <c r="B31" s="42">
        <v>1.466</v>
      </c>
      <c r="C31" s="43">
        <v>1.466</v>
      </c>
      <c r="D31" s="44">
        <v>0</v>
      </c>
      <c r="E31" s="48">
        <v>1.487</v>
      </c>
      <c r="F31" s="43">
        <v>1.487</v>
      </c>
      <c r="G31" s="45">
        <v>0</v>
      </c>
      <c r="H31" s="13">
        <f t="shared" si="1"/>
        <v>1.543</v>
      </c>
      <c r="I31" s="43">
        <v>1.543</v>
      </c>
      <c r="J31" s="44">
        <v>0</v>
      </c>
      <c r="K31" s="11">
        <f t="shared" si="0"/>
        <v>1.569</v>
      </c>
      <c r="L31" s="46">
        <v>1.569</v>
      </c>
      <c r="M31" s="47">
        <v>0</v>
      </c>
      <c r="N31" s="13">
        <v>1.589</v>
      </c>
      <c r="O31" s="20">
        <v>1.589</v>
      </c>
      <c r="P31" s="21">
        <v>0</v>
      </c>
      <c r="Q31" s="26">
        <v>1.657</v>
      </c>
      <c r="R31" s="46">
        <v>1.657</v>
      </c>
      <c r="S31" s="63">
        <v>0</v>
      </c>
    </row>
    <row r="32" spans="1:19" ht="15.75" thickBot="1">
      <c r="A32" s="7" t="s">
        <v>19</v>
      </c>
      <c r="B32" s="16">
        <v>0.978</v>
      </c>
      <c r="C32" s="49">
        <v>0.978</v>
      </c>
      <c r="D32" s="50">
        <v>0</v>
      </c>
      <c r="E32" s="16">
        <v>1.02</v>
      </c>
      <c r="F32" s="49">
        <v>1.02</v>
      </c>
      <c r="G32" s="51">
        <v>0</v>
      </c>
      <c r="H32" s="16">
        <f t="shared" si="1"/>
        <v>1.018</v>
      </c>
      <c r="I32" s="49">
        <v>1.018</v>
      </c>
      <c r="J32" s="50">
        <v>0</v>
      </c>
      <c r="K32" s="15">
        <f t="shared" si="0"/>
        <v>1.009</v>
      </c>
      <c r="L32" s="52">
        <v>1.009</v>
      </c>
      <c r="M32" s="53">
        <v>0</v>
      </c>
      <c r="N32" s="16">
        <v>1.004</v>
      </c>
      <c r="O32" s="67">
        <v>1.004</v>
      </c>
      <c r="P32" s="22">
        <v>0</v>
      </c>
      <c r="Q32" s="64">
        <v>1.045</v>
      </c>
      <c r="R32" s="52">
        <v>1.045</v>
      </c>
      <c r="S32" s="65">
        <v>0</v>
      </c>
    </row>
    <row r="33" spans="1:15" ht="24" customHeight="1" thickBot="1">
      <c r="A33" s="3"/>
      <c r="E33" s="66"/>
      <c r="F33" s="30"/>
      <c r="O33" s="54"/>
    </row>
    <row r="34" ht="15">
      <c r="A34" s="2"/>
    </row>
  </sheetData>
  <sheetProtection/>
  <mergeCells count="21">
    <mergeCell ref="R5:S5"/>
    <mergeCell ref="Q1:S1"/>
    <mergeCell ref="A2:S2"/>
    <mergeCell ref="A4:A6"/>
    <mergeCell ref="K4:M4"/>
    <mergeCell ref="K5:K6"/>
    <mergeCell ref="O5:P5"/>
    <mergeCell ref="C5:D5"/>
    <mergeCell ref="B5:B6"/>
    <mergeCell ref="Q5:Q6"/>
    <mergeCell ref="F5:G5"/>
    <mergeCell ref="L5:M5"/>
    <mergeCell ref="Q4:S4"/>
    <mergeCell ref="B4:D4"/>
    <mergeCell ref="E4:G4"/>
    <mergeCell ref="H4:J4"/>
    <mergeCell ref="E5:E6"/>
    <mergeCell ref="H5:H6"/>
    <mergeCell ref="N4:P4"/>
    <mergeCell ref="N5:N6"/>
    <mergeCell ref="I5:J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arseeva</dc:creator>
  <cp:keywords/>
  <dc:description/>
  <cp:lastModifiedBy>Аня</cp:lastModifiedBy>
  <cp:lastPrinted>2014-03-21T10:40:58Z</cp:lastPrinted>
  <dcterms:created xsi:type="dcterms:W3CDTF">2012-01-10T11:18:21Z</dcterms:created>
  <dcterms:modified xsi:type="dcterms:W3CDTF">2014-05-19T11:54:49Z</dcterms:modified>
  <cp:category/>
  <cp:version/>
  <cp:contentType/>
  <cp:contentStatus/>
</cp:coreProperties>
</file>