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0"/>
  </bookViews>
  <sheets>
    <sheet name="Лист1" sheetId="1" r:id="rId1"/>
  </sheets>
  <definedNames>
    <definedName name="_xlnm.Print_Titles" localSheetId="0">'Лист1'!$4:$6</definedName>
    <definedName name="_xlnm.Print_Area" localSheetId="0">'Лист1'!$A$1:$AD$48</definedName>
  </definedNames>
  <calcPr fullCalcOnLoad="1"/>
</workbook>
</file>

<file path=xl/sharedStrings.xml><?xml version="1.0" encoding="utf-8"?>
<sst xmlns="http://schemas.openxmlformats.org/spreadsheetml/2006/main" count="63" uniqueCount="53">
  <si>
    <t>Кадровая потребность, чел.</t>
  </si>
  <si>
    <t>Рабочие специальности</t>
  </si>
  <si>
    <t>Наименование проекта</t>
  </si>
  <si>
    <t>Срок реализации проекта</t>
  </si>
  <si>
    <t>Инженерно-технический персонал</t>
  </si>
  <si>
    <t>Слесарь</t>
  </si>
  <si>
    <t>Электрик</t>
  </si>
  <si>
    <t>Водитель</t>
  </si>
  <si>
    <t>Ветеринарный врач</t>
  </si>
  <si>
    <t>Источник формирования трудовых ресурсов</t>
  </si>
  <si>
    <t>Разбивка по годам</t>
  </si>
  <si>
    <t>Производство хлеба и хлебобулочных изделий    (ИП Звонов Н.Е.)</t>
  </si>
  <si>
    <t>Механик</t>
  </si>
  <si>
    <t>Станочник</t>
  </si>
  <si>
    <t>Тракторист - машинист</t>
  </si>
  <si>
    <t>Оператор машинного доения</t>
  </si>
  <si>
    <t>Оператор</t>
  </si>
  <si>
    <t>Грузчик</t>
  </si>
  <si>
    <t>Потребность в кадрах под реализацию проектов ПРПС</t>
  </si>
  <si>
    <t>Реализация второго этапа мероприятия "Увеличение объемов производства ультрапастеризованного молока" (ОАО "Молоко")</t>
  </si>
  <si>
    <t>2014 - 2020</t>
  </si>
  <si>
    <t>Сторож</t>
  </si>
  <si>
    <t>Увеличение объемов производства ДСП и фанеры клееной (ООО ФК "Нордплит")</t>
  </si>
  <si>
    <t>Увеличение ассортимента выпускаемой продукции и объемов производства (ООО "МясТорг")</t>
  </si>
  <si>
    <t>ООО "ЭКОТРАНССЕРВИС"</t>
  </si>
  <si>
    <t>Вальщик леса</t>
  </si>
  <si>
    <t>Всего</t>
  </si>
  <si>
    <t>Кладовщик</t>
  </si>
  <si>
    <t>Транспортировщик</t>
  </si>
  <si>
    <t>Уборщик</t>
  </si>
  <si>
    <t>Сушильщик шпона</t>
  </si>
  <si>
    <t>Сборщик</t>
  </si>
  <si>
    <t>переобучение  безработных, за счет внутренней/внешней миграции</t>
  </si>
  <si>
    <t>Увеличение объемов производства мебели (ООО "Агат")</t>
  </si>
  <si>
    <t>Увеличение ассортимента выпускаемой продукции                                                     ИП Оболонков А.И.</t>
  </si>
  <si>
    <t>Аппаратчик</t>
  </si>
  <si>
    <t>Механизатор</t>
  </si>
  <si>
    <t>Столяр</t>
  </si>
  <si>
    <t>СПК "Новый путь"</t>
  </si>
  <si>
    <t>2017-2020</t>
  </si>
  <si>
    <t>2014-2020</t>
  </si>
  <si>
    <t>ООО "Гонтарев Н.Н."</t>
  </si>
  <si>
    <t>Каменщик</t>
  </si>
  <si>
    <t>ИП Копытова Н.В. г.Шахунья</t>
  </si>
  <si>
    <t>Инженер</t>
  </si>
  <si>
    <t xml:space="preserve">Зоотехник </t>
  </si>
  <si>
    <t>Модернизация и техническое перевооружение существующей техники (СПК "Новый путь", СПК "Родина", ОАО "Хмелевицы",  СПК "Русь")</t>
  </si>
  <si>
    <t>Реконструкция и модернизация существующих животноводческих помещений (СПК "Новый путь", СПК "Родина", ОАО "Хмелевицы",  СПК "Русь")</t>
  </si>
  <si>
    <t>Производство фанеры клееной        ООО"М-ВУД" п. Сява</t>
  </si>
  <si>
    <t>Приложение 6</t>
  </si>
  <si>
    <t>2016 - 2020</t>
  </si>
  <si>
    <t>2015-2020</t>
  </si>
  <si>
    <t>Агроном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</si>
</sst>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1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2" borderId="10" xfId="52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пром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view="pageBreakPreview" zoomScale="130" zoomScaleSheetLayoutView="130" zoomScalePageLayoutView="145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G50" sqref="AG50"/>
    </sheetView>
  </sheetViews>
  <sheetFormatPr defaultColWidth="9.140625" defaultRowHeight="12.75"/>
  <cols>
    <col min="1" max="1" width="3.57421875" style="1" customWidth="1"/>
    <col min="2" max="2" width="26.7109375" style="4" customWidth="1"/>
    <col min="3" max="3" width="6.28125" style="1" customWidth="1"/>
    <col min="4" max="4" width="7.421875" style="1" customWidth="1"/>
    <col min="5" max="5" width="7.140625" style="1" customWidth="1"/>
    <col min="6" max="6" width="3.140625" style="1" customWidth="1"/>
    <col min="7" max="8" width="3.57421875" style="1" customWidth="1"/>
    <col min="9" max="9" width="3.00390625" style="1" customWidth="1"/>
    <col min="10" max="10" width="3.140625" style="1" customWidth="1"/>
    <col min="11" max="14" width="3.28125" style="1" customWidth="1"/>
    <col min="15" max="15" width="3.421875" style="1" customWidth="1"/>
    <col min="16" max="17" width="3.00390625" style="1" customWidth="1"/>
    <col min="18" max="18" width="3.57421875" style="1" customWidth="1"/>
    <col min="19" max="19" width="3.140625" style="1" customWidth="1"/>
    <col min="20" max="20" width="3.57421875" style="1" customWidth="1"/>
    <col min="21" max="21" width="3.00390625" style="1" customWidth="1"/>
    <col min="22" max="24" width="3.7109375" style="1" customWidth="1"/>
    <col min="25" max="28" width="3.57421875" style="1" customWidth="1"/>
    <col min="29" max="29" width="3.421875" style="1" customWidth="1"/>
    <col min="30" max="30" width="13.140625" style="1" customWidth="1"/>
    <col min="31" max="31" width="8.57421875" style="1" customWidth="1"/>
    <col min="32" max="16384" width="9.140625" style="1" customWidth="1"/>
  </cols>
  <sheetData>
    <row r="1" spans="22:30" ht="12.75">
      <c r="V1" s="36" t="s">
        <v>49</v>
      </c>
      <c r="W1" s="36"/>
      <c r="X1" s="36"/>
      <c r="Y1" s="36"/>
      <c r="Z1" s="36"/>
      <c r="AA1" s="36"/>
      <c r="AB1" s="36"/>
      <c r="AC1" s="36"/>
      <c r="AD1" s="36"/>
    </row>
    <row r="2" spans="1:30" ht="15.75">
      <c r="A2" s="37" t="s">
        <v>18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</row>
    <row r="4" spans="1:30" ht="12.75" customHeight="1">
      <c r="A4" s="29"/>
      <c r="B4" s="30" t="s">
        <v>2</v>
      </c>
      <c r="C4" s="29" t="s">
        <v>3</v>
      </c>
      <c r="D4" s="29" t="s">
        <v>10</v>
      </c>
      <c r="E4" s="38" t="s">
        <v>0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29" t="s">
        <v>9</v>
      </c>
    </row>
    <row r="5" spans="1:30" ht="12.75" customHeight="1">
      <c r="A5" s="29"/>
      <c r="B5" s="30"/>
      <c r="C5" s="29"/>
      <c r="D5" s="29"/>
      <c r="E5" s="29" t="s">
        <v>4</v>
      </c>
      <c r="F5" s="29" t="s">
        <v>1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88.5" customHeight="1">
      <c r="A6" s="29"/>
      <c r="B6" s="30"/>
      <c r="C6" s="29"/>
      <c r="D6" s="29"/>
      <c r="E6" s="29"/>
      <c r="F6" s="8" t="s">
        <v>36</v>
      </c>
      <c r="G6" s="8" t="s">
        <v>37</v>
      </c>
      <c r="H6" s="8" t="s">
        <v>42</v>
      </c>
      <c r="I6" s="8" t="s">
        <v>5</v>
      </c>
      <c r="J6" s="8" t="s">
        <v>12</v>
      </c>
      <c r="K6" s="8" t="s">
        <v>6</v>
      </c>
      <c r="L6" s="8" t="s">
        <v>28</v>
      </c>
      <c r="M6" s="8" t="s">
        <v>35</v>
      </c>
      <c r="N6" s="8" t="s">
        <v>31</v>
      </c>
      <c r="O6" s="8" t="s">
        <v>30</v>
      </c>
      <c r="P6" s="8" t="s">
        <v>13</v>
      </c>
      <c r="Q6" s="8" t="s">
        <v>16</v>
      </c>
      <c r="R6" s="8" t="s">
        <v>14</v>
      </c>
      <c r="S6" s="8" t="s">
        <v>25</v>
      </c>
      <c r="T6" s="8" t="s">
        <v>15</v>
      </c>
      <c r="U6" s="8" t="s">
        <v>7</v>
      </c>
      <c r="V6" s="8" t="s">
        <v>8</v>
      </c>
      <c r="W6" s="8" t="s">
        <v>29</v>
      </c>
      <c r="X6" s="8" t="s">
        <v>27</v>
      </c>
      <c r="Y6" s="8" t="s">
        <v>21</v>
      </c>
      <c r="Z6" s="8" t="s">
        <v>45</v>
      </c>
      <c r="AA6" s="8" t="s">
        <v>44</v>
      </c>
      <c r="AB6" s="8" t="s">
        <v>52</v>
      </c>
      <c r="AC6" s="8" t="s">
        <v>17</v>
      </c>
      <c r="AD6" s="29"/>
    </row>
    <row r="7" spans="1:31" ht="15" customHeight="1">
      <c r="A7" s="27">
        <v>1</v>
      </c>
      <c r="B7" s="32" t="s">
        <v>19</v>
      </c>
      <c r="C7" s="27" t="s">
        <v>20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3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33" t="s">
        <v>32</v>
      </c>
      <c r="AE7" s="1">
        <f aca="true" t="shared" si="0" ref="AE7:AE45">SUM(E7:AC7)</f>
        <v>0</v>
      </c>
    </row>
    <row r="8" spans="1:31" ht="18.75" customHeight="1">
      <c r="A8" s="27"/>
      <c r="B8" s="32"/>
      <c r="C8" s="27"/>
      <c r="D8" s="12">
        <v>2019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3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33"/>
      <c r="AE8" s="1">
        <f t="shared" si="0"/>
        <v>0</v>
      </c>
    </row>
    <row r="9" spans="1:31" ht="15" customHeight="1">
      <c r="A9" s="27"/>
      <c r="B9" s="32"/>
      <c r="C9" s="27"/>
      <c r="D9" s="12">
        <v>2020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3"/>
      <c r="AE9" s="1">
        <f t="shared" si="0"/>
        <v>0</v>
      </c>
    </row>
    <row r="10" spans="1:31" ht="12" customHeight="1">
      <c r="A10" s="28">
        <v>2</v>
      </c>
      <c r="B10" s="31" t="s">
        <v>22</v>
      </c>
      <c r="C10" s="28" t="s">
        <v>20</v>
      </c>
      <c r="D10" s="5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3"/>
      <c r="AE10" s="1">
        <f t="shared" si="0"/>
        <v>0</v>
      </c>
    </row>
    <row r="11" spans="1:31" ht="12" customHeight="1">
      <c r="A11" s="28"/>
      <c r="B11" s="31"/>
      <c r="C11" s="28"/>
      <c r="D11" s="5">
        <v>2019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v>1</v>
      </c>
      <c r="R11" s="3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33"/>
      <c r="AE11" s="1">
        <f t="shared" si="0"/>
        <v>1</v>
      </c>
    </row>
    <row r="12" spans="1:31" ht="12" customHeight="1">
      <c r="A12" s="28"/>
      <c r="B12" s="31"/>
      <c r="C12" s="28"/>
      <c r="D12" s="5">
        <v>2020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2"/>
      <c r="T12" s="2"/>
      <c r="U12" s="2"/>
      <c r="V12" s="2"/>
      <c r="W12" s="2"/>
      <c r="X12" s="2"/>
      <c r="Y12" s="2"/>
      <c r="Z12" s="2"/>
      <c r="AA12" s="2"/>
      <c r="AB12" s="2"/>
      <c r="AC12" s="2">
        <v>1</v>
      </c>
      <c r="AD12" s="33"/>
      <c r="AE12" s="1">
        <f t="shared" si="0"/>
        <v>1</v>
      </c>
    </row>
    <row r="13" spans="1:31" ht="11.25" customHeight="1">
      <c r="A13" s="27">
        <v>3</v>
      </c>
      <c r="B13" s="32" t="s">
        <v>33</v>
      </c>
      <c r="C13" s="27" t="s">
        <v>20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3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3"/>
      <c r="AE13" s="1">
        <f t="shared" si="0"/>
        <v>0</v>
      </c>
    </row>
    <row r="14" spans="1:31" ht="11.25" customHeight="1">
      <c r="A14" s="27"/>
      <c r="B14" s="32"/>
      <c r="C14" s="27"/>
      <c r="D14" s="12">
        <v>2019</v>
      </c>
      <c r="E14" s="12"/>
      <c r="F14" s="12"/>
      <c r="G14" s="12"/>
      <c r="H14" s="12"/>
      <c r="I14" s="12"/>
      <c r="J14" s="12"/>
      <c r="K14" s="12"/>
      <c r="L14" s="12"/>
      <c r="M14" s="12">
        <v>2</v>
      </c>
      <c r="N14" s="12"/>
      <c r="O14" s="12"/>
      <c r="P14" s="12"/>
      <c r="Q14" s="12"/>
      <c r="R14" s="13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3"/>
      <c r="AE14" s="1">
        <f t="shared" si="0"/>
        <v>2</v>
      </c>
    </row>
    <row r="15" spans="1:31" ht="11.25" customHeight="1">
      <c r="A15" s="27"/>
      <c r="B15" s="32"/>
      <c r="C15" s="27"/>
      <c r="D15" s="12">
        <v>2020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1</v>
      </c>
      <c r="O15" s="12"/>
      <c r="P15" s="12"/>
      <c r="Q15" s="12"/>
      <c r="R15" s="13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3"/>
      <c r="AE15" s="1">
        <f t="shared" si="0"/>
        <v>1</v>
      </c>
    </row>
    <row r="16" spans="1:31" ht="11.25" customHeight="1">
      <c r="A16" s="28">
        <v>4</v>
      </c>
      <c r="B16" s="31" t="s">
        <v>23</v>
      </c>
      <c r="C16" s="28" t="s">
        <v>20</v>
      </c>
      <c r="D16" s="5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3"/>
      <c r="AE16" s="1">
        <f t="shared" si="0"/>
        <v>0</v>
      </c>
    </row>
    <row r="17" spans="1:31" ht="11.25" customHeight="1">
      <c r="A17" s="28"/>
      <c r="B17" s="31"/>
      <c r="C17" s="28"/>
      <c r="D17" s="5">
        <v>2019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2"/>
      <c r="T17" s="2"/>
      <c r="U17" s="2"/>
      <c r="V17" s="2">
        <v>1</v>
      </c>
      <c r="W17" s="2"/>
      <c r="X17" s="2"/>
      <c r="Y17" s="2"/>
      <c r="Z17" s="2"/>
      <c r="AA17" s="2"/>
      <c r="AB17" s="2"/>
      <c r="AC17" s="2"/>
      <c r="AD17" s="33"/>
      <c r="AE17" s="1">
        <f t="shared" si="0"/>
        <v>1</v>
      </c>
    </row>
    <row r="18" spans="1:31" ht="11.25" customHeight="1">
      <c r="A18" s="28"/>
      <c r="B18" s="31"/>
      <c r="C18" s="28"/>
      <c r="D18" s="5">
        <v>2020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33"/>
      <c r="AE18" s="1">
        <f t="shared" si="0"/>
        <v>0</v>
      </c>
    </row>
    <row r="19" spans="1:31" ht="12.75" customHeight="1">
      <c r="A19" s="27">
        <v>6</v>
      </c>
      <c r="B19" s="34" t="s">
        <v>43</v>
      </c>
      <c r="C19" s="27" t="s">
        <v>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3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33"/>
      <c r="AE19" s="1">
        <f t="shared" si="0"/>
        <v>0</v>
      </c>
    </row>
    <row r="20" spans="1:31" ht="13.5" customHeight="1">
      <c r="A20" s="27"/>
      <c r="B20" s="32"/>
      <c r="C20" s="27"/>
      <c r="D20" s="12">
        <v>2019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>
        <v>1</v>
      </c>
      <c r="R20" s="13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3"/>
      <c r="AE20" s="1">
        <f t="shared" si="0"/>
        <v>1</v>
      </c>
    </row>
    <row r="21" spans="1:31" ht="13.5" customHeight="1">
      <c r="A21" s="27"/>
      <c r="B21" s="32"/>
      <c r="C21" s="27"/>
      <c r="D21" s="12">
        <v>2020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3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3"/>
      <c r="AE21" s="1">
        <f t="shared" si="0"/>
        <v>0</v>
      </c>
    </row>
    <row r="22" spans="1:31" ht="14.25" customHeight="1">
      <c r="A22" s="28">
        <v>7</v>
      </c>
      <c r="B22" s="31" t="s">
        <v>34</v>
      </c>
      <c r="C22" s="28" t="s">
        <v>20</v>
      </c>
      <c r="D22" s="5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33"/>
      <c r="AE22" s="1">
        <f t="shared" si="0"/>
        <v>0</v>
      </c>
    </row>
    <row r="23" spans="1:31" ht="13.5" customHeight="1">
      <c r="A23" s="28"/>
      <c r="B23" s="31"/>
      <c r="C23" s="28"/>
      <c r="D23" s="5">
        <v>2019</v>
      </c>
      <c r="E23" s="2"/>
      <c r="F23" s="2"/>
      <c r="G23" s="2"/>
      <c r="H23" s="2"/>
      <c r="I23" s="2"/>
      <c r="J23" s="2"/>
      <c r="K23" s="2"/>
      <c r="L23" s="2"/>
      <c r="M23" s="2">
        <v>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33"/>
      <c r="AE23" s="1">
        <f t="shared" si="0"/>
        <v>1</v>
      </c>
    </row>
    <row r="24" spans="1:31" ht="13.5" customHeight="1">
      <c r="A24" s="28"/>
      <c r="B24" s="31"/>
      <c r="C24" s="28"/>
      <c r="D24" s="5">
        <v>2020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33"/>
      <c r="AE24" s="1">
        <f t="shared" si="0"/>
        <v>0</v>
      </c>
    </row>
    <row r="25" spans="1:31" ht="11.25" customHeight="1">
      <c r="A25" s="27">
        <v>8</v>
      </c>
      <c r="B25" s="32" t="s">
        <v>11</v>
      </c>
      <c r="C25" s="27" t="s">
        <v>20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3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3"/>
      <c r="AE25" s="1">
        <f t="shared" si="0"/>
        <v>0</v>
      </c>
    </row>
    <row r="26" spans="1:31" ht="11.25" customHeight="1">
      <c r="A26" s="27"/>
      <c r="B26" s="32"/>
      <c r="C26" s="27"/>
      <c r="D26" s="12">
        <v>2019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3"/>
      <c r="S26" s="12"/>
      <c r="T26" s="12"/>
      <c r="U26" s="12">
        <v>1</v>
      </c>
      <c r="V26" s="12"/>
      <c r="W26" s="12"/>
      <c r="X26" s="12"/>
      <c r="Y26" s="12"/>
      <c r="Z26" s="12"/>
      <c r="AA26" s="12"/>
      <c r="AB26" s="12"/>
      <c r="AC26" s="12"/>
      <c r="AD26" s="33"/>
      <c r="AE26" s="1">
        <f t="shared" si="0"/>
        <v>1</v>
      </c>
    </row>
    <row r="27" spans="1:31" ht="11.25" customHeight="1">
      <c r="A27" s="27"/>
      <c r="B27" s="32"/>
      <c r="C27" s="27"/>
      <c r="D27" s="12">
        <v>2020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v>1</v>
      </c>
      <c r="R27" s="13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33"/>
      <c r="AE27" s="1">
        <f t="shared" si="0"/>
        <v>1</v>
      </c>
    </row>
    <row r="28" spans="1:31" ht="17.25" customHeight="1">
      <c r="A28" s="28">
        <v>9</v>
      </c>
      <c r="B28" s="31" t="s">
        <v>46</v>
      </c>
      <c r="C28" s="28" t="s">
        <v>20</v>
      </c>
      <c r="D28" s="5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3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14" t="s">
        <v>32</v>
      </c>
      <c r="AE28" s="1">
        <f t="shared" si="0"/>
        <v>0</v>
      </c>
    </row>
    <row r="29" spans="1:31" ht="22.5" customHeight="1">
      <c r="A29" s="28"/>
      <c r="B29" s="31"/>
      <c r="C29" s="28"/>
      <c r="D29" s="5">
        <v>2019</v>
      </c>
      <c r="E29" s="2"/>
      <c r="F29" s="2">
        <v>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>
        <v>2</v>
      </c>
      <c r="AB29" s="2">
        <v>1</v>
      </c>
      <c r="AC29" s="2"/>
      <c r="AD29" s="15"/>
      <c r="AE29" s="1">
        <f t="shared" si="0"/>
        <v>8</v>
      </c>
    </row>
    <row r="30" spans="1:31" ht="20.25" customHeight="1">
      <c r="A30" s="28"/>
      <c r="B30" s="31"/>
      <c r="C30" s="28"/>
      <c r="D30" s="5">
        <v>2020</v>
      </c>
      <c r="E30" s="2"/>
      <c r="F30" s="2">
        <v>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15"/>
      <c r="AE30" s="1">
        <f t="shared" si="0"/>
        <v>5</v>
      </c>
    </row>
    <row r="31" spans="1:31" ht="15.75" customHeight="1">
      <c r="A31" s="27">
        <v>10</v>
      </c>
      <c r="B31" s="32" t="s">
        <v>47</v>
      </c>
      <c r="C31" s="27" t="s">
        <v>20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3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5"/>
      <c r="AE31" s="1">
        <f t="shared" si="0"/>
        <v>0</v>
      </c>
    </row>
    <row r="32" spans="1:31" ht="15.75" customHeight="1">
      <c r="A32" s="27"/>
      <c r="B32" s="32"/>
      <c r="C32" s="27"/>
      <c r="D32" s="12">
        <v>2019</v>
      </c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"/>
      <c r="S32" s="12"/>
      <c r="T32" s="12">
        <v>5</v>
      </c>
      <c r="U32" s="12"/>
      <c r="V32" s="12">
        <v>1</v>
      </c>
      <c r="W32" s="12"/>
      <c r="X32" s="12"/>
      <c r="Y32" s="12"/>
      <c r="Z32" s="12"/>
      <c r="AA32" s="12"/>
      <c r="AB32" s="12"/>
      <c r="AC32" s="12"/>
      <c r="AD32" s="15"/>
      <c r="AE32" s="1">
        <f t="shared" si="0"/>
        <v>6</v>
      </c>
    </row>
    <row r="33" spans="1:31" ht="15.75" customHeight="1">
      <c r="A33" s="27"/>
      <c r="B33" s="32"/>
      <c r="C33" s="27"/>
      <c r="D33" s="12">
        <v>2020</v>
      </c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3"/>
      <c r="S33" s="12"/>
      <c r="T33" s="12">
        <v>5</v>
      </c>
      <c r="U33" s="12"/>
      <c r="V33" s="12">
        <v>1</v>
      </c>
      <c r="W33" s="12"/>
      <c r="X33" s="12"/>
      <c r="Y33" s="12"/>
      <c r="Z33" s="12"/>
      <c r="AA33" s="12"/>
      <c r="AB33" s="12"/>
      <c r="AC33" s="12"/>
      <c r="AD33" s="15"/>
      <c r="AE33" s="1">
        <f t="shared" si="0"/>
        <v>6</v>
      </c>
    </row>
    <row r="34" spans="1:31" ht="12.75" customHeight="1">
      <c r="A34" s="28">
        <v>11</v>
      </c>
      <c r="B34" s="31" t="s">
        <v>24</v>
      </c>
      <c r="C34" s="28" t="s">
        <v>51</v>
      </c>
      <c r="D34" s="5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15"/>
      <c r="AE34" s="1">
        <f t="shared" si="0"/>
        <v>0</v>
      </c>
    </row>
    <row r="35" spans="1:31" ht="12.75" customHeight="1">
      <c r="A35" s="28"/>
      <c r="B35" s="31"/>
      <c r="C35" s="28"/>
      <c r="D35" s="5">
        <v>2019</v>
      </c>
      <c r="E35" s="2"/>
      <c r="F35" s="2"/>
      <c r="G35" s="2"/>
      <c r="H35" s="2"/>
      <c r="I35" s="2"/>
      <c r="J35" s="2">
        <v>1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15"/>
      <c r="AE35" s="1">
        <f t="shared" si="0"/>
        <v>1</v>
      </c>
    </row>
    <row r="36" spans="1:31" ht="12.75" customHeight="1">
      <c r="A36" s="28"/>
      <c r="B36" s="31"/>
      <c r="C36" s="28"/>
      <c r="D36" s="5">
        <v>2020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15"/>
      <c r="AE36" s="1">
        <f t="shared" si="0"/>
        <v>0</v>
      </c>
    </row>
    <row r="37" spans="1:31" ht="12" customHeight="1">
      <c r="A37" s="27">
        <v>13</v>
      </c>
      <c r="B37" s="32" t="s">
        <v>48</v>
      </c>
      <c r="C37" s="27" t="s">
        <v>20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5"/>
      <c r="AE37" s="1">
        <f t="shared" si="0"/>
        <v>0</v>
      </c>
    </row>
    <row r="38" spans="1:31" ht="12" customHeight="1">
      <c r="A38" s="27"/>
      <c r="B38" s="32"/>
      <c r="C38" s="27"/>
      <c r="D38" s="12">
        <v>2019</v>
      </c>
      <c r="E38" s="12"/>
      <c r="F38" s="12"/>
      <c r="G38" s="12"/>
      <c r="H38" s="12"/>
      <c r="I38" s="12"/>
      <c r="J38" s="12"/>
      <c r="K38" s="12"/>
      <c r="L38" s="12"/>
      <c r="M38" s="12"/>
      <c r="N38" s="12">
        <v>1</v>
      </c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5"/>
      <c r="AE38" s="1">
        <f t="shared" si="0"/>
        <v>1</v>
      </c>
    </row>
    <row r="39" spans="1:31" ht="12" customHeight="1">
      <c r="A39" s="27"/>
      <c r="B39" s="32"/>
      <c r="C39" s="27"/>
      <c r="D39" s="12">
        <v>2020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5"/>
      <c r="AE39" s="1">
        <f t="shared" si="0"/>
        <v>0</v>
      </c>
    </row>
    <row r="40" spans="1:31" ht="12" customHeight="1">
      <c r="A40" s="19">
        <v>14</v>
      </c>
      <c r="B40" s="17" t="s">
        <v>38</v>
      </c>
      <c r="C40" s="19" t="s">
        <v>39</v>
      </c>
      <c r="D40" s="9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15"/>
      <c r="AE40" s="1">
        <f t="shared" si="0"/>
        <v>0</v>
      </c>
    </row>
    <row r="41" spans="1:31" ht="12" customHeight="1">
      <c r="A41" s="20"/>
      <c r="B41" s="18"/>
      <c r="C41" s="20"/>
      <c r="D41" s="9">
        <v>2019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>
        <v>2</v>
      </c>
      <c r="U41" s="2"/>
      <c r="V41" s="2"/>
      <c r="W41" s="2"/>
      <c r="X41" s="2"/>
      <c r="Y41" s="2">
        <v>1</v>
      </c>
      <c r="Z41" s="2"/>
      <c r="AA41" s="2"/>
      <c r="AB41" s="2"/>
      <c r="AC41" s="2"/>
      <c r="AD41" s="15"/>
      <c r="AE41" s="1">
        <f t="shared" si="0"/>
        <v>3</v>
      </c>
    </row>
    <row r="42" spans="1:31" ht="12" customHeight="1">
      <c r="A42" s="20"/>
      <c r="B42" s="18"/>
      <c r="C42" s="20"/>
      <c r="D42" s="10">
        <v>2020</v>
      </c>
      <c r="E42" s="2"/>
      <c r="F42" s="2"/>
      <c r="G42" s="2"/>
      <c r="H42" s="2"/>
      <c r="I42" s="2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>
        <v>1</v>
      </c>
      <c r="W42" s="2"/>
      <c r="X42" s="2"/>
      <c r="Y42" s="2"/>
      <c r="Z42" s="2"/>
      <c r="AA42" s="2"/>
      <c r="AB42" s="2"/>
      <c r="AC42" s="2"/>
      <c r="AD42" s="15"/>
      <c r="AE42" s="1">
        <f t="shared" si="0"/>
        <v>2</v>
      </c>
    </row>
    <row r="43" spans="1:31" ht="12" customHeight="1">
      <c r="A43" s="21">
        <v>15</v>
      </c>
      <c r="B43" s="24" t="s">
        <v>41</v>
      </c>
      <c r="C43" s="21" t="s">
        <v>40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5"/>
      <c r="AE43" s="1">
        <f t="shared" si="0"/>
        <v>0</v>
      </c>
    </row>
    <row r="44" spans="1:31" ht="12" customHeight="1">
      <c r="A44" s="22"/>
      <c r="B44" s="25"/>
      <c r="C44" s="22"/>
      <c r="D44" s="12">
        <v>2019</v>
      </c>
      <c r="E44" s="12"/>
      <c r="F44" s="12"/>
      <c r="G44" s="12"/>
      <c r="H44" s="12">
        <v>2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5"/>
      <c r="AE44" s="1">
        <f t="shared" si="0"/>
        <v>2</v>
      </c>
    </row>
    <row r="45" spans="1:31" ht="12" customHeight="1">
      <c r="A45" s="23"/>
      <c r="B45" s="26"/>
      <c r="C45" s="23"/>
      <c r="D45" s="12">
        <v>2020</v>
      </c>
      <c r="E45" s="12"/>
      <c r="F45" s="12"/>
      <c r="G45" s="12"/>
      <c r="H45" s="12">
        <v>1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6"/>
      <c r="AE45" s="1">
        <f t="shared" si="0"/>
        <v>1</v>
      </c>
    </row>
    <row r="46" spans="1:30" ht="12.75">
      <c r="A46" s="35" t="s">
        <v>26</v>
      </c>
      <c r="B46" s="35"/>
      <c r="C46" s="35"/>
      <c r="D46" s="11" t="s">
        <v>26</v>
      </c>
      <c r="E46" s="7">
        <f>E47+E48</f>
        <v>0</v>
      </c>
      <c r="F46" s="7">
        <f aca="true" t="shared" si="1" ref="F46:AC46">F47+F48</f>
        <v>10</v>
      </c>
      <c r="G46" s="7">
        <f t="shared" si="1"/>
        <v>0</v>
      </c>
      <c r="H46" s="7">
        <f t="shared" si="1"/>
        <v>3</v>
      </c>
      <c r="I46" s="7">
        <f t="shared" si="1"/>
        <v>1</v>
      </c>
      <c r="J46" s="7">
        <f t="shared" si="1"/>
        <v>1</v>
      </c>
      <c r="K46" s="7">
        <f t="shared" si="1"/>
        <v>0</v>
      </c>
      <c r="L46" s="7">
        <f>L47+L48</f>
        <v>0</v>
      </c>
      <c r="M46" s="7">
        <f t="shared" si="1"/>
        <v>3</v>
      </c>
      <c r="N46" s="7">
        <f t="shared" si="1"/>
        <v>2</v>
      </c>
      <c r="O46" s="7">
        <f t="shared" si="1"/>
        <v>0</v>
      </c>
      <c r="P46" s="7">
        <f t="shared" si="1"/>
        <v>0</v>
      </c>
      <c r="Q46" s="7">
        <f t="shared" si="1"/>
        <v>3</v>
      </c>
      <c r="R46" s="7">
        <f t="shared" si="1"/>
        <v>0</v>
      </c>
      <c r="S46" s="7">
        <f t="shared" si="1"/>
        <v>0</v>
      </c>
      <c r="T46" s="7">
        <f t="shared" si="1"/>
        <v>12</v>
      </c>
      <c r="U46" s="7">
        <f t="shared" si="1"/>
        <v>1</v>
      </c>
      <c r="V46" s="7">
        <f t="shared" si="1"/>
        <v>4</v>
      </c>
      <c r="W46" s="7">
        <f t="shared" si="1"/>
        <v>0</v>
      </c>
      <c r="X46" s="7">
        <f t="shared" si="1"/>
        <v>0</v>
      </c>
      <c r="Y46" s="7">
        <f t="shared" si="1"/>
        <v>1</v>
      </c>
      <c r="Z46" s="7">
        <f t="shared" si="1"/>
        <v>0</v>
      </c>
      <c r="AA46" s="7">
        <f t="shared" si="1"/>
        <v>2</v>
      </c>
      <c r="AB46" s="7">
        <f t="shared" si="1"/>
        <v>1</v>
      </c>
      <c r="AC46" s="7">
        <f t="shared" si="1"/>
        <v>1</v>
      </c>
      <c r="AD46" s="7">
        <f>SUM(E46:AC46)</f>
        <v>45</v>
      </c>
    </row>
    <row r="47" spans="1:30" ht="12.75">
      <c r="A47" s="35"/>
      <c r="B47" s="35"/>
      <c r="C47" s="35"/>
      <c r="D47" s="5">
        <v>2019</v>
      </c>
      <c r="E47" s="2">
        <f>E8+E11+E14+E17+E20+E23+E26+E29+E32+E35+E38+E41+E44</f>
        <v>0</v>
      </c>
      <c r="F47" s="2">
        <f aca="true" t="shared" si="2" ref="F47:AC47">F8+F11+F14+F17+F20+F23+F26+F29+F32+F35+F38+F41+F44</f>
        <v>5</v>
      </c>
      <c r="G47" s="2">
        <f t="shared" si="2"/>
        <v>0</v>
      </c>
      <c r="H47" s="2">
        <f t="shared" si="2"/>
        <v>2</v>
      </c>
      <c r="I47" s="2">
        <f t="shared" si="2"/>
        <v>0</v>
      </c>
      <c r="J47" s="2">
        <f t="shared" si="2"/>
        <v>1</v>
      </c>
      <c r="K47" s="2">
        <f t="shared" si="2"/>
        <v>0</v>
      </c>
      <c r="L47" s="2">
        <f>L8+L11+L14+L17+L20+L23+L26+L29+L32+L35+L38+L41+L44</f>
        <v>0</v>
      </c>
      <c r="M47" s="2">
        <f t="shared" si="2"/>
        <v>3</v>
      </c>
      <c r="N47" s="2">
        <f t="shared" si="2"/>
        <v>1</v>
      </c>
      <c r="O47" s="2">
        <f t="shared" si="2"/>
        <v>0</v>
      </c>
      <c r="P47" s="2">
        <f t="shared" si="2"/>
        <v>0</v>
      </c>
      <c r="Q47" s="2">
        <f t="shared" si="2"/>
        <v>2</v>
      </c>
      <c r="R47" s="2">
        <f t="shared" si="2"/>
        <v>0</v>
      </c>
      <c r="S47" s="2">
        <f t="shared" si="2"/>
        <v>0</v>
      </c>
      <c r="T47" s="2">
        <f t="shared" si="2"/>
        <v>7</v>
      </c>
      <c r="U47" s="2">
        <f t="shared" si="2"/>
        <v>1</v>
      </c>
      <c r="V47" s="2">
        <f t="shared" si="2"/>
        <v>2</v>
      </c>
      <c r="W47" s="2">
        <f t="shared" si="2"/>
        <v>0</v>
      </c>
      <c r="X47" s="2">
        <f t="shared" si="2"/>
        <v>0</v>
      </c>
      <c r="Y47" s="2">
        <f t="shared" si="2"/>
        <v>1</v>
      </c>
      <c r="Z47" s="2">
        <f t="shared" si="2"/>
        <v>0</v>
      </c>
      <c r="AA47" s="2">
        <f t="shared" si="2"/>
        <v>2</v>
      </c>
      <c r="AB47" s="2">
        <f t="shared" si="2"/>
        <v>1</v>
      </c>
      <c r="AC47" s="2">
        <f t="shared" si="2"/>
        <v>0</v>
      </c>
      <c r="AD47" s="6">
        <f>SUM(E47:AC47)</f>
        <v>28</v>
      </c>
    </row>
    <row r="48" spans="1:30" ht="12.75">
      <c r="A48" s="35"/>
      <c r="B48" s="35"/>
      <c r="C48" s="35"/>
      <c r="D48" s="5">
        <v>2020</v>
      </c>
      <c r="E48" s="2">
        <f>E9+E12+E15+E18+E21+E24+E27+E30+E33+E36+E39+E42+E45</f>
        <v>0</v>
      </c>
      <c r="F48" s="2">
        <f aca="true" t="shared" si="3" ref="F48:AC48">F9+F12+F15+F18+F21+F24+F27+F30+F33+F36+F39+F42+F45</f>
        <v>5</v>
      </c>
      <c r="G48" s="2">
        <f t="shared" si="3"/>
        <v>0</v>
      </c>
      <c r="H48" s="2">
        <f t="shared" si="3"/>
        <v>1</v>
      </c>
      <c r="I48" s="2">
        <f t="shared" si="3"/>
        <v>1</v>
      </c>
      <c r="J48" s="2">
        <f t="shared" si="3"/>
        <v>0</v>
      </c>
      <c r="K48" s="2">
        <f t="shared" si="3"/>
        <v>0</v>
      </c>
      <c r="L48" s="2">
        <f t="shared" si="3"/>
        <v>0</v>
      </c>
      <c r="M48" s="2">
        <f t="shared" si="3"/>
        <v>0</v>
      </c>
      <c r="N48" s="2">
        <f t="shared" si="3"/>
        <v>1</v>
      </c>
      <c r="O48" s="2">
        <f t="shared" si="3"/>
        <v>0</v>
      </c>
      <c r="P48" s="2">
        <f t="shared" si="3"/>
        <v>0</v>
      </c>
      <c r="Q48" s="2">
        <f t="shared" si="3"/>
        <v>1</v>
      </c>
      <c r="R48" s="2">
        <f t="shared" si="3"/>
        <v>0</v>
      </c>
      <c r="S48" s="2">
        <f t="shared" si="3"/>
        <v>0</v>
      </c>
      <c r="T48" s="2">
        <f t="shared" si="3"/>
        <v>5</v>
      </c>
      <c r="U48" s="2">
        <f t="shared" si="3"/>
        <v>0</v>
      </c>
      <c r="V48" s="2">
        <f t="shared" si="3"/>
        <v>2</v>
      </c>
      <c r="W48" s="2">
        <f t="shared" si="3"/>
        <v>0</v>
      </c>
      <c r="X48" s="2">
        <f t="shared" si="3"/>
        <v>0</v>
      </c>
      <c r="Y48" s="2">
        <f t="shared" si="3"/>
        <v>0</v>
      </c>
      <c r="Z48" s="2">
        <f t="shared" si="3"/>
        <v>0</v>
      </c>
      <c r="AA48" s="2">
        <f t="shared" si="3"/>
        <v>0</v>
      </c>
      <c r="AB48" s="2">
        <f t="shared" si="3"/>
        <v>0</v>
      </c>
      <c r="AC48" s="2">
        <f t="shared" si="3"/>
        <v>1</v>
      </c>
      <c r="AD48" s="6">
        <f>SUM(E48:AC48)</f>
        <v>17</v>
      </c>
    </row>
    <row r="49" spans="5:31" ht="12.75">
      <c r="E49" s="1">
        <f>SUM(E7:E45)</f>
        <v>0</v>
      </c>
      <c r="F49" s="1">
        <f aca="true" t="shared" si="4" ref="F49:AC49">SUM(F7:F45)</f>
        <v>10</v>
      </c>
      <c r="G49" s="1">
        <f t="shared" si="4"/>
        <v>0</v>
      </c>
      <c r="H49" s="1">
        <f t="shared" si="4"/>
        <v>3</v>
      </c>
      <c r="I49" s="1">
        <f t="shared" si="4"/>
        <v>1</v>
      </c>
      <c r="J49" s="1">
        <f t="shared" si="4"/>
        <v>1</v>
      </c>
      <c r="K49" s="1">
        <f t="shared" si="4"/>
        <v>0</v>
      </c>
      <c r="L49" s="1">
        <f t="shared" si="4"/>
        <v>0</v>
      </c>
      <c r="M49" s="1">
        <f t="shared" si="4"/>
        <v>3</v>
      </c>
      <c r="N49" s="1">
        <f t="shared" si="4"/>
        <v>2</v>
      </c>
      <c r="O49" s="1">
        <f t="shared" si="4"/>
        <v>0</v>
      </c>
      <c r="P49" s="1">
        <f t="shared" si="4"/>
        <v>0</v>
      </c>
      <c r="Q49" s="1">
        <f t="shared" si="4"/>
        <v>3</v>
      </c>
      <c r="R49" s="1">
        <f t="shared" si="4"/>
        <v>0</v>
      </c>
      <c r="S49" s="1">
        <f t="shared" si="4"/>
        <v>0</v>
      </c>
      <c r="T49" s="1">
        <f t="shared" si="4"/>
        <v>12</v>
      </c>
      <c r="U49" s="1">
        <f t="shared" si="4"/>
        <v>1</v>
      </c>
      <c r="V49" s="1">
        <f t="shared" si="4"/>
        <v>4</v>
      </c>
      <c r="W49" s="1">
        <f t="shared" si="4"/>
        <v>0</v>
      </c>
      <c r="X49" s="1">
        <f t="shared" si="4"/>
        <v>0</v>
      </c>
      <c r="Y49" s="1">
        <f t="shared" si="4"/>
        <v>1</v>
      </c>
      <c r="Z49" s="1">
        <f t="shared" si="4"/>
        <v>0</v>
      </c>
      <c r="AA49" s="1">
        <f t="shared" si="4"/>
        <v>2</v>
      </c>
      <c r="AB49" s="1">
        <f t="shared" si="4"/>
        <v>1</v>
      </c>
      <c r="AC49" s="1">
        <f t="shared" si="4"/>
        <v>1</v>
      </c>
      <c r="AD49" s="1">
        <f>SUM(E49:AC49)</f>
        <v>45</v>
      </c>
      <c r="AE49" s="1">
        <f>SUM(AE7:AE45)</f>
        <v>45</v>
      </c>
    </row>
  </sheetData>
  <sheetProtection/>
  <mergeCells count="53">
    <mergeCell ref="V1:AD1"/>
    <mergeCell ref="A2:AD2"/>
    <mergeCell ref="A31:A33"/>
    <mergeCell ref="B31:B33"/>
    <mergeCell ref="C31:C33"/>
    <mergeCell ref="A22:A24"/>
    <mergeCell ref="C4:C6"/>
    <mergeCell ref="E4:AC4"/>
    <mergeCell ref="B22:B24"/>
    <mergeCell ref="E5:E6"/>
    <mergeCell ref="A46:C48"/>
    <mergeCell ref="C22:C24"/>
    <mergeCell ref="AD4:AD6"/>
    <mergeCell ref="A7:A9"/>
    <mergeCell ref="B7:B9"/>
    <mergeCell ref="C7:C9"/>
    <mergeCell ref="D4:D6"/>
    <mergeCell ref="V5:AC5"/>
    <mergeCell ref="B10:B12"/>
    <mergeCell ref="AD7:AD27"/>
    <mergeCell ref="C19:C21"/>
    <mergeCell ref="A16:A18"/>
    <mergeCell ref="C16:C18"/>
    <mergeCell ref="B19:B21"/>
    <mergeCell ref="A13:A15"/>
    <mergeCell ref="C25:C27"/>
    <mergeCell ref="A10:A12"/>
    <mergeCell ref="B13:B15"/>
    <mergeCell ref="F5:U5"/>
    <mergeCell ref="C13:C15"/>
    <mergeCell ref="C10:C12"/>
    <mergeCell ref="A19:A21"/>
    <mergeCell ref="A37:A39"/>
    <mergeCell ref="B37:B39"/>
    <mergeCell ref="C28:C30"/>
    <mergeCell ref="A4:A6"/>
    <mergeCell ref="B4:B6"/>
    <mergeCell ref="B28:B30"/>
    <mergeCell ref="B16:B18"/>
    <mergeCell ref="B34:B36"/>
    <mergeCell ref="A34:A36"/>
    <mergeCell ref="A25:A27"/>
    <mergeCell ref="B25:B27"/>
    <mergeCell ref="AD28:AD45"/>
    <mergeCell ref="B40:B42"/>
    <mergeCell ref="A40:A42"/>
    <mergeCell ref="C40:C42"/>
    <mergeCell ref="A43:A45"/>
    <mergeCell ref="B43:B45"/>
    <mergeCell ref="C43:C45"/>
    <mergeCell ref="C37:C39"/>
    <mergeCell ref="A28:A30"/>
    <mergeCell ref="C34:C36"/>
  </mergeCells>
  <printOptions horizontalCentered="1"/>
  <pageMargins left="0" right="0" top="0" bottom="0" header="0" footer="0"/>
  <pageSetup fitToHeight="0" fitToWidth="1" horizontalDpi="600" verticalDpi="600" orientation="landscape" paperSize="9" r:id="rId1"/>
  <rowBreaks count="1" manualBreakCount="1">
    <brk id="2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TrushkovaAS</cp:lastModifiedBy>
  <cp:lastPrinted>2018-09-06T08:44:15Z</cp:lastPrinted>
  <dcterms:created xsi:type="dcterms:W3CDTF">1996-10-08T23:32:33Z</dcterms:created>
  <dcterms:modified xsi:type="dcterms:W3CDTF">2019-09-13T10:24:38Z</dcterms:modified>
  <cp:category/>
  <cp:version/>
  <cp:contentType/>
  <cp:contentStatus/>
</cp:coreProperties>
</file>